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/>
  <mc:AlternateContent xmlns:mc="http://schemas.openxmlformats.org/markup-compatibility/2006">
    <mc:Choice Requires="x15">
      <x15ac:absPath xmlns:x15ac="http://schemas.microsoft.com/office/spreadsheetml/2010/11/ac" url="M:\NOTES\2020\AGRICOLA\"/>
    </mc:Choice>
  </mc:AlternateContent>
  <xr:revisionPtr revIDLastSave="0" documentId="13_ncr:1_{319752AD-3B71-4C6C-BE92-E9443D8B6FC6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202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7" i="1" l="1"/>
  <c r="O39" i="1" l="1"/>
  <c r="D40" i="1" l="1"/>
  <c r="E40" i="1"/>
  <c r="F40" i="1"/>
  <c r="G40" i="1"/>
  <c r="H40" i="1"/>
  <c r="I40" i="1"/>
  <c r="J40" i="1"/>
  <c r="K40" i="1"/>
  <c r="L40" i="1"/>
  <c r="M40" i="1"/>
  <c r="N40" i="1"/>
  <c r="C40" i="1"/>
  <c r="O26" i="1" l="1"/>
  <c r="D27" i="1"/>
  <c r="E27" i="1"/>
  <c r="F27" i="1"/>
  <c r="G27" i="1"/>
  <c r="H27" i="1"/>
  <c r="I27" i="1"/>
  <c r="J27" i="1"/>
  <c r="K27" i="1"/>
  <c r="M27" i="1"/>
  <c r="N27" i="1"/>
  <c r="C27" i="1"/>
  <c r="O38" i="1"/>
  <c r="O37" i="1"/>
  <c r="O36" i="1"/>
  <c r="O35" i="1"/>
  <c r="O34" i="1"/>
  <c r="O40" i="1" l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12" i="1"/>
  <c r="O27" i="1" l="1"/>
</calcChain>
</file>

<file path=xl/sharedStrings.xml><?xml version="1.0" encoding="utf-8"?>
<sst xmlns="http://schemas.openxmlformats.org/spreadsheetml/2006/main" count="55" uniqueCount="40">
  <si>
    <t>Tratores de Rodas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</si>
  <si>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</si>
  <si>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</si>
  <si>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</si>
  <si>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</si>
  <si>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</si>
  <si>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</si>
  <si>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</si>
  <si>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</si>
  <si>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</si>
  <si>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</si>
  <si>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</si>
  <si>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</si>
  <si>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ACUMULADO</t>
  </si>
  <si>
    <t>Até 59</t>
  </si>
  <si>
    <t>De 60 a 69</t>
  </si>
  <si>
    <t>De 70 a 79</t>
  </si>
  <si>
    <t>De 80 a 89</t>
  </si>
  <si>
    <t>De 90 a 99</t>
  </si>
  <si>
    <t>De 100 a 109</t>
  </si>
  <si>
    <t>De 110 a 119</t>
  </si>
  <si>
    <t>De 120 a 129</t>
  </si>
  <si>
    <t>De 130 a 139</t>
  </si>
  <si>
    <t>De 140 a 159</t>
  </si>
  <si>
    <t>De 160 a 179</t>
  </si>
  <si>
    <t>De 180 a 199</t>
  </si>
  <si>
    <t>De 200 a 219</t>
  </si>
  <si>
    <t>De 220 a 259</t>
  </si>
  <si>
    <t>Acima de 259</t>
  </si>
  <si>
    <t>Até 213</t>
  </si>
  <si>
    <t>De 214 a 259</t>
  </si>
  <si>
    <t>De 260 a 314</t>
  </si>
  <si>
    <t>De 315 a 369</t>
  </si>
  <si>
    <t>De 370 a 434</t>
  </si>
  <si>
    <t>Acima de 434</t>
  </si>
  <si>
    <t>Nacionais e importados.</t>
  </si>
  <si>
    <t>T O T A L</t>
  </si>
  <si>
    <t>FAIXA DE POTÊNCIA CV</t>
  </si>
  <si>
    <t>Colheitadeiras de grãos</t>
  </si>
  <si>
    <t>Vendas Internas de Tratores de Rodas e Colheitadeiras de grãos  por faixa de potência - 2020.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</si>
</sst>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_(* #,##0_);_(* \(#,##0\);_(* &quot;-&quot;??_);_(@_)"/>
  </numFmts>
  <fonts count="18" x14ac:knownFonts="1">
    <font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color rgb="FF000000"/>
      <name val="Arial"/>
      <family val="2"/>
    </font>
    <font>
      <sz val="12"/>
      <name val="Arial"/>
      <family val="2"/>
    </font>
    <font>
      <sz val="12"/>
      <color rgb="FF000000"/>
      <name val="Arial"/>
      <family val="2"/>
    </font>
    <font>
      <b/>
      <sz val="16"/>
      <color rgb="FF000000"/>
      <name val="Arial"/>
      <family val="2"/>
    </font>
    <font>
      <b/>
      <sz val="18"/>
      <color rgb="FF000000"/>
      <name val="Arial"/>
      <family val="2"/>
    </font>
    <font>
      <b/>
      <sz val="10"/>
      <name val="Arial"/>
      <family val="2"/>
    </font>
    <font>
      <b/>
      <sz val="22"/>
      <color rgb="FF000000"/>
      <name val="Arial"/>
      <family val="2"/>
    </font>
    <font>
      <sz val="12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name val="Arial"/>
      <family val="2"/>
    </font>
    <font>
      <b/>
      <sz val="14"/>
      <color rgb="FF000000"/>
      <name val="Arial"/>
      <family val="2"/>
    </font>
    <font>
      <sz val="14"/>
      <name val="Calibri"/>
      <family val="2"/>
      <scheme val="minor"/>
    </font>
    <font>
      <b/>
      <sz val="14"/>
      <color rgb="FFFF0000"/>
      <name val="Arial"/>
      <family val="2"/>
    </font>
    <font>
      <b/>
      <sz val="14"/>
      <color rgb="FFFF0000"/>
      <name val="Calibri"/>
      <family val="2"/>
      <scheme val="minor"/>
    </font>
    <font>
      <sz val="14"/>
      <color theme="1"/>
      <name val="Arial"/>
      <family val="2"/>
    </font>
    <font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rgb="FF999999"/>
      </top>
      <bottom/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79">
    <xf numFmtId="0" fontId="0" fillId="0" borderId="0" xfId="0"/>
    <xf numFmtId="0" fontId="1" fillId="0" borderId="0" xfId="0" applyFont="1"/>
    <xf numFmtId="0" fontId="2" fillId="0" borderId="0" xfId="0" applyFont="1" applyFill="1" applyBorder="1" applyAlignment="1">
      <alignment horizontal="centerContinuous"/>
    </xf>
    <xf numFmtId="0" fontId="0" fillId="0" borderId="0" xfId="0" applyBorder="1"/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7" fillId="0" borderId="14" xfId="0" applyFont="1" applyFill="1" applyBorder="1" applyAlignment="1" applyProtection="1">
      <alignment horizontal="center"/>
      <protection locked="0"/>
    </xf>
    <xf numFmtId="0" fontId="7" fillId="0" borderId="15" xfId="0" applyFont="1" applyFill="1" applyBorder="1" applyAlignment="1" applyProtection="1">
      <alignment horizontal="center"/>
      <protection locked="0"/>
    </xf>
    <xf numFmtId="0" fontId="7" fillId="0" borderId="16" xfId="0" applyFont="1" applyFill="1" applyBorder="1" applyAlignment="1" applyProtection="1">
      <alignment horizontal="center"/>
      <protection locked="0"/>
    </xf>
    <xf numFmtId="0" fontId="7" fillId="0" borderId="0" xfId="0" applyFont="1" applyFill="1" applyBorder="1" applyAlignment="1" applyProtection="1">
      <alignment horizontal="center"/>
      <protection locked="0"/>
    </xf>
    <xf numFmtId="0" fontId="0" fillId="0" borderId="0" xfId="0" applyFill="1" applyBorder="1"/>
    <xf numFmtId="0" fontId="4" fillId="0" borderId="0" xfId="0" applyFont="1" applyFill="1" applyBorder="1" applyAlignment="1">
      <alignment horizontal="centerContinuous"/>
    </xf>
    <xf numFmtId="0" fontId="5" fillId="0" borderId="0" xfId="0" applyFont="1" applyFill="1" applyBorder="1" applyAlignment="1" applyProtection="1">
      <alignment horizontal="center" vertical="center"/>
      <protection locked="0"/>
    </xf>
    <xf numFmtId="0" fontId="0" fillId="0" borderId="0" xfId="0" applyNumberFormat="1" applyFont="1" applyFill="1" applyBorder="1" applyAlignment="1">
      <alignment horizontal="right"/>
    </xf>
    <xf numFmtId="0" fontId="9" fillId="0" borderId="0" xfId="0" applyNumberFormat="1" applyFont="1" applyFill="1" applyBorder="1" applyAlignment="1">
      <alignment horizontal="right"/>
    </xf>
    <xf numFmtId="0" fontId="11" fillId="0" borderId="6" xfId="0" applyFont="1" applyFill="1" applyBorder="1" applyAlignment="1" applyProtection="1">
      <alignment horizontal="center" vertical="center"/>
      <protection locked="0"/>
    </xf>
    <xf numFmtId="0" fontId="8" fillId="2" borderId="0" xfId="0" applyFont="1" applyFill="1" applyBorder="1" applyAlignment="1" applyProtection="1">
      <alignment vertical="center" wrapText="1"/>
      <protection locked="0"/>
    </xf>
    <xf numFmtId="0" fontId="6" fillId="2" borderId="0" xfId="0" applyFont="1" applyFill="1" applyBorder="1" applyAlignment="1" applyProtection="1">
      <alignment vertical="center"/>
      <protection locked="0"/>
    </xf>
    <xf numFmtId="0" fontId="11" fillId="0" borderId="7" xfId="0" applyFont="1" applyFill="1" applyBorder="1" applyAlignment="1" applyProtection="1">
      <alignment horizontal="center" vertical="center"/>
      <protection locked="0"/>
    </xf>
    <xf numFmtId="0" fontId="11" fillId="0" borderId="8" xfId="0" applyFont="1" applyFill="1" applyBorder="1" applyAlignment="1" applyProtection="1">
      <alignment horizontal="center" vertical="center"/>
      <protection locked="0"/>
    </xf>
    <xf numFmtId="0" fontId="14" fillId="0" borderId="8" xfId="0" applyFont="1" applyFill="1" applyBorder="1" applyAlignment="1" applyProtection="1">
      <alignment horizontal="center" vertical="center"/>
      <protection locked="0"/>
    </xf>
    <xf numFmtId="0" fontId="16" fillId="0" borderId="11" xfId="0" applyNumberFormat="1" applyFont="1" applyFill="1" applyBorder="1" applyAlignment="1">
      <alignment horizontal="center"/>
    </xf>
    <xf numFmtId="0" fontId="13" fillId="0" borderId="18" xfId="0" applyNumberFormat="1" applyFont="1" applyFill="1" applyBorder="1" applyAlignment="1" applyProtection="1">
      <alignment horizontal="right"/>
      <protection locked="0"/>
    </xf>
    <xf numFmtId="0" fontId="17" fillId="0" borderId="18" xfId="0" applyNumberFormat="1" applyFont="1" applyBorder="1" applyAlignment="1">
      <alignment horizontal="right"/>
    </xf>
    <xf numFmtId="0" fontId="16" fillId="0" borderId="12" xfId="0" applyNumberFormat="1" applyFont="1" applyFill="1" applyBorder="1" applyAlignment="1">
      <alignment horizontal="center"/>
    </xf>
    <xf numFmtId="0" fontId="13" fillId="0" borderId="1" xfId="0" applyNumberFormat="1" applyFont="1" applyFill="1" applyBorder="1" applyAlignment="1" applyProtection="1">
      <alignment horizontal="right"/>
      <protection locked="0"/>
    </xf>
    <xf numFmtId="0" fontId="17" fillId="0" borderId="1" xfId="0" applyNumberFormat="1" applyFont="1" applyBorder="1" applyAlignment="1">
      <alignment horizontal="right"/>
    </xf>
    <xf numFmtId="0" fontId="13" fillId="0" borderId="23" xfId="0" applyNumberFormat="1" applyFont="1" applyFill="1" applyBorder="1" applyAlignment="1" applyProtection="1">
      <alignment horizontal="right"/>
      <protection locked="0"/>
    </xf>
    <xf numFmtId="0" fontId="17" fillId="0" borderId="23" xfId="0" applyNumberFormat="1" applyFont="1" applyBorder="1" applyAlignment="1">
      <alignment horizontal="right"/>
    </xf>
    <xf numFmtId="0" fontId="13" fillId="0" borderId="17" xfId="0" applyNumberFormat="1" applyFont="1" applyFill="1" applyBorder="1" applyAlignment="1" applyProtection="1">
      <alignment horizontal="right"/>
      <protection locked="0"/>
    </xf>
    <xf numFmtId="0" fontId="13" fillId="0" borderId="2" xfId="0" applyNumberFormat="1" applyFont="1" applyFill="1" applyBorder="1" applyAlignment="1" applyProtection="1">
      <alignment horizontal="right"/>
      <protection locked="0"/>
    </xf>
    <xf numFmtId="0" fontId="13" fillId="0" borderId="22" xfId="0" applyNumberFormat="1" applyFont="1" applyFill="1" applyBorder="1" applyAlignment="1" applyProtection="1">
      <alignment horizontal="right"/>
      <protection locked="0"/>
    </xf>
    <xf numFmtId="0" fontId="14" fillId="0" borderId="20" xfId="0" applyNumberFormat="1" applyFont="1" applyFill="1" applyBorder="1" applyAlignment="1">
      <alignment horizontal="center" vertical="center"/>
    </xf>
    <xf numFmtId="0" fontId="15" fillId="0" borderId="25" xfId="0" applyNumberFormat="1" applyFont="1" applyFill="1" applyBorder="1" applyAlignment="1" applyProtection="1">
      <alignment horizontal="right" vertical="center"/>
      <protection locked="0"/>
    </xf>
    <xf numFmtId="164" fontId="13" fillId="0" borderId="19" xfId="1" applyNumberFormat="1" applyFont="1" applyBorder="1" applyAlignment="1">
      <alignment horizontal="right"/>
    </xf>
    <xf numFmtId="164" fontId="13" fillId="0" borderId="13" xfId="1" applyNumberFormat="1" applyFont="1" applyBorder="1" applyAlignment="1">
      <alignment horizontal="right"/>
    </xf>
    <xf numFmtId="164" fontId="13" fillId="0" borderId="24" xfId="1" applyNumberFormat="1" applyFont="1" applyBorder="1" applyAlignment="1">
      <alignment horizontal="right"/>
    </xf>
    <xf numFmtId="164" fontId="15" fillId="0" borderId="26" xfId="1" applyNumberFormat="1" applyFont="1" applyBorder="1" applyAlignment="1">
      <alignment horizontal="right"/>
    </xf>
    <xf numFmtId="164" fontId="15" fillId="0" borderId="14" xfId="1" applyNumberFormat="1" applyFont="1" applyFill="1" applyBorder="1" applyAlignment="1" applyProtection="1">
      <alignment horizontal="right" vertical="center"/>
      <protection locked="0"/>
    </xf>
    <xf numFmtId="164" fontId="15" fillId="0" borderId="27" xfId="1" applyNumberFormat="1" applyFont="1" applyFill="1" applyBorder="1" applyAlignment="1" applyProtection="1">
      <alignment horizontal="right" vertical="center"/>
      <protection locked="0"/>
    </xf>
    <xf numFmtId="164" fontId="17" fillId="0" borderId="19" xfId="1" applyNumberFormat="1" applyFont="1" applyBorder="1"/>
    <xf numFmtId="164" fontId="17" fillId="0" borderId="13" xfId="1" applyNumberFormat="1" applyFont="1" applyBorder="1"/>
    <xf numFmtId="164" fontId="15" fillId="0" borderId="26" xfId="1" applyNumberFormat="1" applyFont="1" applyBorder="1" applyAlignment="1">
      <alignment vertical="center"/>
    </xf>
    <xf numFmtId="164" fontId="13" fillId="0" borderId="17" xfId="1" applyNumberFormat="1" applyFont="1" applyFill="1" applyBorder="1" applyAlignment="1" applyProtection="1">
      <alignment horizontal="right" vertical="center"/>
      <protection locked="0"/>
    </xf>
    <xf numFmtId="164" fontId="13" fillId="0" borderId="18" xfId="1" applyNumberFormat="1" applyFont="1" applyFill="1" applyBorder="1" applyAlignment="1" applyProtection="1">
      <alignment horizontal="right" vertical="center"/>
      <protection locked="0"/>
    </xf>
    <xf numFmtId="164" fontId="13" fillId="0" borderId="18" xfId="1" applyNumberFormat="1" applyFont="1" applyBorder="1" applyAlignment="1">
      <alignment horizontal="right"/>
    </xf>
    <xf numFmtId="164" fontId="13" fillId="0" borderId="2" xfId="1" applyNumberFormat="1" applyFont="1" applyFill="1" applyBorder="1" applyAlignment="1" applyProtection="1">
      <alignment horizontal="right" vertical="center"/>
      <protection locked="0"/>
    </xf>
    <xf numFmtId="164" fontId="13" fillId="0" borderId="1" xfId="1" applyNumberFormat="1" applyFont="1" applyFill="1" applyBorder="1" applyAlignment="1" applyProtection="1">
      <alignment horizontal="right" vertical="center"/>
      <protection locked="0"/>
    </xf>
    <xf numFmtId="164" fontId="13" fillId="0" borderId="1" xfId="1" applyNumberFormat="1" applyFont="1" applyBorder="1" applyAlignment="1">
      <alignment horizontal="right"/>
    </xf>
    <xf numFmtId="164" fontId="13" fillId="0" borderId="22" xfId="1" applyNumberFormat="1" applyFont="1" applyFill="1" applyBorder="1" applyAlignment="1" applyProtection="1">
      <alignment horizontal="right" vertical="center"/>
      <protection locked="0"/>
    </xf>
    <xf numFmtId="164" fontId="13" fillId="0" borderId="23" xfId="1" applyNumberFormat="1" applyFont="1" applyFill="1" applyBorder="1" applyAlignment="1" applyProtection="1">
      <alignment horizontal="right" vertical="center"/>
      <protection locked="0"/>
    </xf>
    <xf numFmtId="164" fontId="13" fillId="0" borderId="23" xfId="1" applyNumberFormat="1" applyFont="1" applyBorder="1" applyAlignment="1">
      <alignment horizontal="right"/>
    </xf>
    <xf numFmtId="0" fontId="5" fillId="3" borderId="0" xfId="0" applyFont="1" applyFill="1" applyBorder="1" applyAlignment="1" applyProtection="1">
      <alignment horizontal="centerContinuous" vertical="center"/>
      <protection locked="0"/>
    </xf>
    <xf numFmtId="0" fontId="4" fillId="3" borderId="0" xfId="0" applyFont="1" applyFill="1" applyBorder="1" applyAlignment="1">
      <alignment horizontal="centerContinuous"/>
    </xf>
    <xf numFmtId="0" fontId="3" fillId="3" borderId="0" xfId="0" applyFont="1" applyFill="1" applyBorder="1" applyAlignment="1">
      <alignment horizontal="centerContinuous"/>
    </xf>
    <xf numFmtId="0" fontId="4" fillId="3" borderId="5" xfId="0" applyFont="1" applyFill="1" applyBorder="1" applyAlignment="1">
      <alignment horizontal="centerContinuous"/>
    </xf>
    <xf numFmtId="0" fontId="5" fillId="3" borderId="9" xfId="0" applyFont="1" applyFill="1" applyBorder="1" applyAlignment="1" applyProtection="1">
      <alignment horizontal="center" vertical="center"/>
      <protection locked="0"/>
    </xf>
    <xf numFmtId="0" fontId="5" fillId="3" borderId="10" xfId="0" applyFont="1" applyFill="1" applyBorder="1" applyAlignment="1" applyProtection="1">
      <alignment horizontal="center" vertical="center"/>
      <protection locked="0"/>
    </xf>
    <xf numFmtId="0" fontId="1" fillId="4" borderId="3" xfId="0" applyFont="1" applyFill="1" applyBorder="1"/>
    <xf numFmtId="0" fontId="1" fillId="4" borderId="4" xfId="0" applyFont="1" applyFill="1" applyBorder="1"/>
    <xf numFmtId="0" fontId="5" fillId="4" borderId="0" xfId="0" applyFont="1" applyFill="1" applyBorder="1" applyAlignment="1" applyProtection="1">
      <alignment horizontal="center" vertical="center"/>
      <protection locked="0"/>
    </xf>
    <xf numFmtId="0" fontId="5" fillId="4" borderId="5" xfId="0" applyFont="1" applyFill="1" applyBorder="1" applyAlignment="1" applyProtection="1">
      <alignment horizontal="center" vertical="center"/>
      <protection locked="0"/>
    </xf>
    <xf numFmtId="165" fontId="0" fillId="0" borderId="28" xfId="0" applyNumberFormat="1" applyBorder="1"/>
    <xf numFmtId="165" fontId="0" fillId="0" borderId="0" xfId="0" applyNumberFormat="1"/>
    <xf numFmtId="0" fontId="12" fillId="0" borderId="11" xfId="0" applyFont="1" applyFill="1" applyBorder="1" applyAlignment="1">
      <alignment horizontal="center" vertical="center" wrapText="1"/>
    </xf>
    <xf numFmtId="0" fontId="12" fillId="0" borderId="12" xfId="0" applyFont="1" applyFill="1" applyBorder="1" applyAlignment="1">
      <alignment horizontal="center" vertical="center" wrapText="1"/>
    </xf>
    <xf numFmtId="0" fontId="12" fillId="0" borderId="21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 applyProtection="1">
      <alignment horizontal="center" vertical="center"/>
      <protection locked="0"/>
    </xf>
    <xf numFmtId="0" fontId="5" fillId="4" borderId="5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Border="1" applyAlignment="1" applyProtection="1">
      <alignment horizontal="center" vertical="center" wrapText="1"/>
      <protection locked="0"/>
    </xf>
    <xf numFmtId="0" fontId="5" fillId="2" borderId="5" xfId="0" applyFont="1" applyFill="1" applyBorder="1" applyAlignment="1" applyProtection="1">
      <alignment horizontal="center" vertical="center" wrapText="1"/>
      <protection locked="0"/>
    </xf>
    <xf numFmtId="0" fontId="5" fillId="2" borderId="9" xfId="0" applyFont="1" applyFill="1" applyBorder="1" applyAlignment="1" applyProtection="1">
      <alignment horizontal="center" vertical="center" wrapText="1"/>
      <protection locked="0"/>
    </xf>
    <xf numFmtId="0" fontId="5" fillId="2" borderId="10" xfId="0" applyFont="1" applyFill="1" applyBorder="1" applyAlignment="1" applyProtection="1">
      <alignment horizontal="center" vertical="center" wrapText="1"/>
      <protection locked="0"/>
    </xf>
    <xf numFmtId="0" fontId="5" fillId="3" borderId="0" xfId="0" applyFont="1" applyFill="1" applyBorder="1" applyAlignment="1" applyProtection="1">
      <alignment horizontal="center" vertical="center"/>
      <protection locked="0"/>
    </xf>
    <xf numFmtId="0" fontId="5" fillId="3" borderId="5" xfId="0" applyFont="1" applyFill="1" applyBorder="1" applyAlignment="1" applyProtection="1">
      <alignment horizontal="center" vertical="center"/>
      <protection locked="0"/>
    </xf>
    <xf numFmtId="0" fontId="8" fillId="2" borderId="3" xfId="0" applyFont="1" applyFill="1" applyBorder="1" applyAlignment="1" applyProtection="1">
      <alignment horizontal="center" vertical="center" wrapText="1"/>
      <protection locked="0"/>
    </xf>
    <xf numFmtId="0" fontId="8" fillId="2" borderId="4" xfId="0" applyFont="1" applyFill="1" applyBorder="1" applyAlignment="1" applyProtection="1">
      <alignment horizontal="center" vertical="center" wrapText="1"/>
      <protection locked="0"/>
    </xf>
    <xf numFmtId="0" fontId="8" fillId="2" borderId="0" xfId="0" applyFont="1" applyFill="1" applyBorder="1" applyAlignment="1" applyProtection="1">
      <alignment horizontal="center" vertical="center" wrapText="1"/>
      <protection locked="0"/>
    </xf>
    <xf numFmtId="0" fontId="8" fillId="2" borderId="5" xfId="0" applyFont="1" applyFill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BI40"/>
  <sheetViews>
    <sheetView tabSelected="1" topLeftCell="A10" zoomScale="70" zoomScaleNormal="70" workbookViewId="0">
      <selection activeCell="N27" sqref="N27"/>
    </sheetView>
  </sheetViews>
  <sheetFormatPr defaultRowHeight="15.75" x14ac:dyDescent="0.25"/>
  <cols>
    <col min="1" max="1" width="4.5" customWidth="1"/>
    <col min="2" max="2" width="27.125" customWidth="1"/>
    <col min="3" max="4" width="9.5" bestFit="1" customWidth="1"/>
    <col min="5" max="5" width="9.625" customWidth="1"/>
    <col min="6" max="6" width="9.25" customWidth="1"/>
    <col min="7" max="8" width="8.25" bestFit="1" customWidth="1"/>
    <col min="9" max="9" width="9" customWidth="1"/>
    <col min="10" max="11" width="8.25" bestFit="1" customWidth="1"/>
    <col min="12" max="13" width="9.125" customWidth="1"/>
    <col min="14" max="14" width="8.75" bestFit="1" customWidth="1"/>
    <col min="15" max="15" width="13.125" customWidth="1"/>
    <col min="16" max="16" width="7.625" style="10" customWidth="1"/>
  </cols>
  <sheetData>
    <row r="1" spans="2:61" x14ac:dyDescent="0.25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</row>
    <row r="2" spans="2:61" ht="16.5" thickBot="1" x14ac:dyDescent="0.3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</row>
    <row r="3" spans="2:61" x14ac:dyDescent="0.25">
      <c r="B3" s="64" t="s">
        <v>37</v>
      </c>
      <c r="C3" s="75" t="s">
        <v>39</v>
      </c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6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</row>
    <row r="4" spans="2:61" ht="20.25" customHeight="1" x14ac:dyDescent="0.25">
      <c r="B4" s="65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8"/>
      <c r="P4" s="16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</row>
    <row r="5" spans="2:61" ht="27.75" customHeight="1" x14ac:dyDescent="0.25">
      <c r="B5" s="65"/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8"/>
      <c r="P5" s="16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</row>
    <row r="6" spans="2:61" ht="23.25" customHeight="1" x14ac:dyDescent="0.25">
      <c r="B6" s="65"/>
      <c r="C6" s="69" t="s">
        <v>35</v>
      </c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70"/>
      <c r="P6" s="17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</row>
    <row r="7" spans="2:61" ht="16.5" customHeight="1" thickBot="1" x14ac:dyDescent="0.3">
      <c r="B7" s="65"/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72"/>
      <c r="P7" s="17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</row>
    <row r="8" spans="2:61" ht="20.25" x14ac:dyDescent="0.25">
      <c r="B8" s="65"/>
      <c r="C8" s="52"/>
      <c r="D8" s="53"/>
      <c r="E8" s="53"/>
      <c r="F8" s="53"/>
      <c r="G8" s="53"/>
      <c r="H8" s="53"/>
      <c r="I8" s="53"/>
      <c r="J8" s="53"/>
      <c r="K8" s="53"/>
      <c r="L8" s="54"/>
      <c r="M8" s="54"/>
      <c r="N8" s="53"/>
      <c r="O8" s="55"/>
      <c r="P8" s="1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</row>
    <row r="9" spans="2:61" ht="20.25" x14ac:dyDescent="0.25">
      <c r="B9" s="65"/>
      <c r="C9" s="73" t="s">
        <v>0</v>
      </c>
      <c r="D9" s="73"/>
      <c r="E9" s="73"/>
      <c r="F9" s="73"/>
      <c r="G9" s="73"/>
      <c r="H9" s="73"/>
      <c r="I9" s="73"/>
      <c r="J9" s="73"/>
      <c r="K9" s="73"/>
      <c r="L9" s="73"/>
      <c r="M9" s="73"/>
      <c r="N9" s="73"/>
      <c r="O9" s="74"/>
      <c r="P9" s="12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</row>
    <row r="10" spans="2:61" ht="21" thickBot="1" x14ac:dyDescent="0.3">
      <c r="B10" s="65"/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7"/>
      <c r="P10" s="12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</row>
    <row r="11" spans="2:61" ht="16.5" customHeight="1" thickBot="1" x14ac:dyDescent="0.3">
      <c r="B11" s="66"/>
      <c r="C11" s="6" t="s">
        <v>1</v>
      </c>
      <c r="D11" s="7" t="s">
        <v>2</v>
      </c>
      <c r="E11" s="7" t="s">
        <v>3</v>
      </c>
      <c r="F11" s="7" t="s">
        <v>4</v>
      </c>
      <c r="G11" s="7" t="s">
        <v>5</v>
      </c>
      <c r="H11" s="7" t="s">
        <v>6</v>
      </c>
      <c r="I11" s="7" t="s">
        <v>7</v>
      </c>
      <c r="J11" s="7" t="s">
        <v>8</v>
      </c>
      <c r="K11" s="7" t="s">
        <v>9</v>
      </c>
      <c r="L11" s="7" t="s">
        <v>10</v>
      </c>
      <c r="M11" s="7" t="s">
        <v>11</v>
      </c>
      <c r="N11" s="7" t="s">
        <v>12</v>
      </c>
      <c r="O11" s="8" t="s">
        <v>13</v>
      </c>
      <c r="P11" s="9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</row>
    <row r="12" spans="2:61" ht="24.95" customHeight="1" x14ac:dyDescent="0.3">
      <c r="B12" s="18" t="s">
        <v>14</v>
      </c>
      <c r="C12" s="43">
        <v>46</v>
      </c>
      <c r="D12" s="44">
        <v>49</v>
      </c>
      <c r="E12" s="44">
        <v>47</v>
      </c>
      <c r="F12" s="44">
        <v>32</v>
      </c>
      <c r="G12" s="44">
        <v>81</v>
      </c>
      <c r="H12" s="44">
        <v>41</v>
      </c>
      <c r="I12" s="44">
        <v>41</v>
      </c>
      <c r="J12" s="44">
        <v>39</v>
      </c>
      <c r="K12" s="45">
        <v>126</v>
      </c>
      <c r="L12" s="44">
        <v>86</v>
      </c>
      <c r="M12" s="44">
        <v>59</v>
      </c>
      <c r="N12" s="44">
        <v>27</v>
      </c>
      <c r="O12" s="34">
        <f>SUM(C12:N12)</f>
        <v>674</v>
      </c>
      <c r="P12" s="13"/>
      <c r="Q12" s="1"/>
      <c r="R12" s="62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</row>
    <row r="13" spans="2:61" ht="24.95" customHeight="1" x14ac:dyDescent="0.3">
      <c r="B13" s="15" t="s">
        <v>15</v>
      </c>
      <c r="C13" s="46">
        <v>71</v>
      </c>
      <c r="D13" s="47">
        <v>59</v>
      </c>
      <c r="E13" s="47">
        <v>149</v>
      </c>
      <c r="F13" s="47">
        <v>56</v>
      </c>
      <c r="G13" s="47">
        <v>205</v>
      </c>
      <c r="H13" s="47">
        <v>207</v>
      </c>
      <c r="I13" s="47">
        <v>168</v>
      </c>
      <c r="J13" s="47">
        <v>72</v>
      </c>
      <c r="K13" s="48">
        <v>93</v>
      </c>
      <c r="L13" s="47">
        <v>102</v>
      </c>
      <c r="M13" s="47">
        <v>70</v>
      </c>
      <c r="N13" s="47">
        <v>67</v>
      </c>
      <c r="O13" s="35">
        <f t="shared" ref="O13:O26" si="0">SUM(C13:N13)</f>
        <v>1319</v>
      </c>
      <c r="P13" s="13"/>
      <c r="Q13" s="1"/>
      <c r="R13" s="63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</row>
    <row r="14" spans="2:61" ht="24.95" customHeight="1" x14ac:dyDescent="0.3">
      <c r="B14" s="15" t="s">
        <v>16</v>
      </c>
      <c r="C14" s="46">
        <v>424</v>
      </c>
      <c r="D14" s="47">
        <v>460</v>
      </c>
      <c r="E14" s="47">
        <v>637</v>
      </c>
      <c r="F14" s="47">
        <v>409</v>
      </c>
      <c r="G14" s="47">
        <v>402</v>
      </c>
      <c r="H14" s="47">
        <v>561</v>
      </c>
      <c r="I14" s="47">
        <v>563</v>
      </c>
      <c r="J14" s="47">
        <v>636</v>
      </c>
      <c r="K14" s="48">
        <v>823</v>
      </c>
      <c r="L14" s="47">
        <v>579</v>
      </c>
      <c r="M14" s="47">
        <v>648</v>
      </c>
      <c r="N14" s="47">
        <v>636</v>
      </c>
      <c r="O14" s="35">
        <f t="shared" si="0"/>
        <v>6778</v>
      </c>
      <c r="P14" s="13"/>
      <c r="Q14" s="1"/>
      <c r="R14" s="63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</row>
    <row r="15" spans="2:61" ht="24.95" customHeight="1" x14ac:dyDescent="0.3">
      <c r="B15" s="15" t="s">
        <v>17</v>
      </c>
      <c r="C15" s="46">
        <v>422</v>
      </c>
      <c r="D15" s="47">
        <v>426</v>
      </c>
      <c r="E15" s="47">
        <v>690</v>
      </c>
      <c r="F15" s="47">
        <v>365</v>
      </c>
      <c r="G15" s="47">
        <v>592</v>
      </c>
      <c r="H15" s="47">
        <v>370</v>
      </c>
      <c r="I15" s="47">
        <v>796</v>
      </c>
      <c r="J15" s="47">
        <v>585</v>
      </c>
      <c r="K15" s="48">
        <v>493</v>
      </c>
      <c r="L15" s="47">
        <v>486</v>
      </c>
      <c r="M15" s="47">
        <v>882</v>
      </c>
      <c r="N15" s="47">
        <v>861</v>
      </c>
      <c r="O15" s="35">
        <f t="shared" si="0"/>
        <v>6968</v>
      </c>
      <c r="P15" s="13"/>
      <c r="Q15" s="1"/>
      <c r="R15" s="63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</row>
    <row r="16" spans="2:61" ht="24.95" customHeight="1" x14ac:dyDescent="0.3">
      <c r="B16" s="15" t="s">
        <v>18</v>
      </c>
      <c r="C16" s="46">
        <v>122</v>
      </c>
      <c r="D16" s="47">
        <v>132</v>
      </c>
      <c r="E16" s="47">
        <v>208</v>
      </c>
      <c r="F16" s="47">
        <v>105</v>
      </c>
      <c r="G16" s="47">
        <v>220</v>
      </c>
      <c r="H16" s="47">
        <v>168</v>
      </c>
      <c r="I16" s="47">
        <v>266</v>
      </c>
      <c r="J16" s="47">
        <v>318</v>
      </c>
      <c r="K16" s="48">
        <v>159</v>
      </c>
      <c r="L16" s="47">
        <v>171</v>
      </c>
      <c r="M16" s="47">
        <v>120</v>
      </c>
      <c r="N16" s="47">
        <v>249</v>
      </c>
      <c r="O16" s="35">
        <f t="shared" si="0"/>
        <v>2238</v>
      </c>
      <c r="P16" s="13"/>
      <c r="R16" s="63"/>
    </row>
    <row r="17" spans="2:18" ht="24.95" customHeight="1" x14ac:dyDescent="0.3">
      <c r="B17" s="15" t="s">
        <v>19</v>
      </c>
      <c r="C17" s="46">
        <v>201</v>
      </c>
      <c r="D17" s="47">
        <v>216</v>
      </c>
      <c r="E17" s="47">
        <v>315</v>
      </c>
      <c r="F17" s="47">
        <v>187</v>
      </c>
      <c r="G17" s="47">
        <v>316</v>
      </c>
      <c r="H17" s="47">
        <v>212</v>
      </c>
      <c r="I17" s="47">
        <v>499</v>
      </c>
      <c r="J17" s="47">
        <v>400</v>
      </c>
      <c r="K17" s="48">
        <v>386</v>
      </c>
      <c r="L17" s="47">
        <v>338</v>
      </c>
      <c r="M17" s="47">
        <v>319</v>
      </c>
      <c r="N17" s="47">
        <v>386</v>
      </c>
      <c r="O17" s="35">
        <f t="shared" si="0"/>
        <v>3775</v>
      </c>
      <c r="P17" s="13"/>
      <c r="R17" s="63"/>
    </row>
    <row r="18" spans="2:18" ht="24.95" customHeight="1" x14ac:dyDescent="0.3">
      <c r="B18" s="15" t="s">
        <v>20</v>
      </c>
      <c r="C18" s="46">
        <v>67</v>
      </c>
      <c r="D18" s="47">
        <v>55</v>
      </c>
      <c r="E18" s="47">
        <v>98</v>
      </c>
      <c r="F18" s="47">
        <v>110</v>
      </c>
      <c r="G18" s="47">
        <v>177</v>
      </c>
      <c r="H18" s="47">
        <v>117</v>
      </c>
      <c r="I18" s="47">
        <v>173</v>
      </c>
      <c r="J18" s="47">
        <v>147</v>
      </c>
      <c r="K18" s="48">
        <v>135</v>
      </c>
      <c r="L18" s="47">
        <v>151</v>
      </c>
      <c r="M18" s="47">
        <v>122</v>
      </c>
      <c r="N18" s="47">
        <v>173</v>
      </c>
      <c r="O18" s="35">
        <f t="shared" si="0"/>
        <v>1525</v>
      </c>
      <c r="P18" s="13"/>
      <c r="R18" s="63"/>
    </row>
    <row r="19" spans="2:18" ht="24.95" customHeight="1" x14ac:dyDescent="0.3">
      <c r="B19" s="15" t="s">
        <v>21</v>
      </c>
      <c r="C19" s="46">
        <v>40</v>
      </c>
      <c r="D19" s="47">
        <v>20</v>
      </c>
      <c r="E19" s="47">
        <v>79</v>
      </c>
      <c r="F19" s="47">
        <v>45</v>
      </c>
      <c r="G19" s="47">
        <v>66</v>
      </c>
      <c r="H19" s="47">
        <v>69</v>
      </c>
      <c r="I19" s="47">
        <v>124</v>
      </c>
      <c r="J19" s="47">
        <v>101</v>
      </c>
      <c r="K19" s="48">
        <v>87</v>
      </c>
      <c r="L19" s="47">
        <v>101</v>
      </c>
      <c r="M19" s="47">
        <v>67</v>
      </c>
      <c r="N19" s="47">
        <v>102</v>
      </c>
      <c r="O19" s="35">
        <f t="shared" si="0"/>
        <v>901</v>
      </c>
      <c r="P19" s="14"/>
      <c r="R19" s="63"/>
    </row>
    <row r="20" spans="2:18" ht="24.95" customHeight="1" x14ac:dyDescent="0.3">
      <c r="B20" s="15" t="s">
        <v>22</v>
      </c>
      <c r="C20" s="46">
        <v>53</v>
      </c>
      <c r="D20" s="47">
        <v>67</v>
      </c>
      <c r="E20" s="47">
        <v>81</v>
      </c>
      <c r="F20" s="47">
        <v>70</v>
      </c>
      <c r="G20" s="47">
        <v>115</v>
      </c>
      <c r="H20" s="47">
        <v>143</v>
      </c>
      <c r="I20" s="47">
        <v>135</v>
      </c>
      <c r="J20" s="47">
        <v>167</v>
      </c>
      <c r="K20" s="48">
        <v>158</v>
      </c>
      <c r="L20" s="47">
        <v>219</v>
      </c>
      <c r="M20" s="47">
        <v>135</v>
      </c>
      <c r="N20" s="47">
        <v>166</v>
      </c>
      <c r="O20" s="35">
        <f t="shared" si="0"/>
        <v>1509</v>
      </c>
      <c r="P20" s="13"/>
      <c r="R20" s="63"/>
    </row>
    <row r="21" spans="2:18" ht="24.95" customHeight="1" x14ac:dyDescent="0.3">
      <c r="B21" s="15" t="s">
        <v>23</v>
      </c>
      <c r="C21" s="46">
        <v>51</v>
      </c>
      <c r="D21" s="47">
        <v>56</v>
      </c>
      <c r="E21" s="47">
        <v>122</v>
      </c>
      <c r="F21" s="47">
        <v>82</v>
      </c>
      <c r="G21" s="47">
        <v>156</v>
      </c>
      <c r="H21" s="47">
        <v>76</v>
      </c>
      <c r="I21" s="47">
        <v>144</v>
      </c>
      <c r="J21" s="47">
        <v>229</v>
      </c>
      <c r="K21" s="48">
        <v>183</v>
      </c>
      <c r="L21" s="47">
        <v>159</v>
      </c>
      <c r="M21" s="47">
        <v>76</v>
      </c>
      <c r="N21" s="47">
        <v>170</v>
      </c>
      <c r="O21" s="35">
        <f t="shared" si="0"/>
        <v>1504</v>
      </c>
      <c r="P21" s="13"/>
      <c r="R21" s="63"/>
    </row>
    <row r="22" spans="2:18" ht="24.95" customHeight="1" x14ac:dyDescent="0.3">
      <c r="B22" s="15" t="s">
        <v>24</v>
      </c>
      <c r="C22" s="46">
        <v>6</v>
      </c>
      <c r="D22" s="47">
        <v>10</v>
      </c>
      <c r="E22" s="47">
        <v>15</v>
      </c>
      <c r="F22" s="47">
        <v>16</v>
      </c>
      <c r="G22" s="47">
        <v>23</v>
      </c>
      <c r="H22" s="47">
        <v>5</v>
      </c>
      <c r="I22" s="47">
        <v>37</v>
      </c>
      <c r="J22" s="47">
        <v>37</v>
      </c>
      <c r="K22" s="48">
        <v>68</v>
      </c>
      <c r="L22" s="47">
        <v>58</v>
      </c>
      <c r="M22" s="47">
        <v>13</v>
      </c>
      <c r="N22" s="47">
        <v>36</v>
      </c>
      <c r="O22" s="35">
        <f t="shared" si="0"/>
        <v>324</v>
      </c>
      <c r="P22" s="13"/>
      <c r="R22" s="63"/>
    </row>
    <row r="23" spans="2:18" ht="24.95" customHeight="1" x14ac:dyDescent="0.3">
      <c r="B23" s="15" t="s">
        <v>25</v>
      </c>
      <c r="C23" s="46">
        <v>72</v>
      </c>
      <c r="D23" s="47">
        <v>118</v>
      </c>
      <c r="E23" s="47">
        <v>192</v>
      </c>
      <c r="F23" s="47">
        <v>150</v>
      </c>
      <c r="G23" s="47">
        <v>196</v>
      </c>
      <c r="H23" s="47">
        <v>227</v>
      </c>
      <c r="I23" s="47">
        <v>242</v>
      </c>
      <c r="J23" s="47">
        <v>290</v>
      </c>
      <c r="K23" s="48">
        <v>268</v>
      </c>
      <c r="L23" s="47">
        <v>276</v>
      </c>
      <c r="M23" s="47">
        <v>143</v>
      </c>
      <c r="N23" s="47">
        <v>174</v>
      </c>
      <c r="O23" s="35">
        <f t="shared" si="0"/>
        <v>2348</v>
      </c>
      <c r="P23" s="13"/>
      <c r="R23" s="63"/>
    </row>
    <row r="24" spans="2:18" ht="24.95" customHeight="1" x14ac:dyDescent="0.3">
      <c r="B24" s="15" t="s">
        <v>26</v>
      </c>
      <c r="C24" s="46">
        <v>36</v>
      </c>
      <c r="D24" s="47">
        <v>114</v>
      </c>
      <c r="E24" s="47">
        <v>146</v>
      </c>
      <c r="F24" s="47">
        <v>112</v>
      </c>
      <c r="G24" s="47">
        <v>148</v>
      </c>
      <c r="H24" s="47">
        <v>115</v>
      </c>
      <c r="I24" s="47">
        <v>161</v>
      </c>
      <c r="J24" s="47">
        <v>146</v>
      </c>
      <c r="K24" s="48">
        <v>122</v>
      </c>
      <c r="L24" s="47">
        <v>176</v>
      </c>
      <c r="M24" s="47">
        <v>134</v>
      </c>
      <c r="N24" s="47">
        <v>133</v>
      </c>
      <c r="O24" s="35">
        <f t="shared" si="0"/>
        <v>1543</v>
      </c>
      <c r="P24" s="13"/>
      <c r="R24" s="63"/>
    </row>
    <row r="25" spans="2:18" ht="24.95" customHeight="1" x14ac:dyDescent="0.3">
      <c r="B25" s="15" t="s">
        <v>27</v>
      </c>
      <c r="C25" s="46">
        <v>127</v>
      </c>
      <c r="D25" s="47">
        <v>151</v>
      </c>
      <c r="E25" s="47">
        <v>238</v>
      </c>
      <c r="F25" s="47">
        <v>126</v>
      </c>
      <c r="G25" s="47">
        <v>259</v>
      </c>
      <c r="H25" s="47">
        <v>204</v>
      </c>
      <c r="I25" s="47">
        <v>288</v>
      </c>
      <c r="J25" s="47">
        <v>257</v>
      </c>
      <c r="K25" s="48">
        <v>329</v>
      </c>
      <c r="L25" s="47">
        <v>328</v>
      </c>
      <c r="M25" s="47">
        <v>218</v>
      </c>
      <c r="N25" s="47">
        <v>233</v>
      </c>
      <c r="O25" s="35">
        <f t="shared" si="0"/>
        <v>2758</v>
      </c>
      <c r="P25" s="13"/>
      <c r="R25" s="63"/>
    </row>
    <row r="26" spans="2:18" ht="24.95" customHeight="1" thickBot="1" x14ac:dyDescent="0.35">
      <c r="B26" s="19" t="s">
        <v>28</v>
      </c>
      <c r="C26" s="49">
        <v>31</v>
      </c>
      <c r="D26" s="50">
        <v>28</v>
      </c>
      <c r="E26" s="50">
        <v>95</v>
      </c>
      <c r="F26" s="50">
        <v>67</v>
      </c>
      <c r="G26" s="50">
        <v>121</v>
      </c>
      <c r="H26" s="50">
        <v>101</v>
      </c>
      <c r="I26" s="50">
        <v>122</v>
      </c>
      <c r="J26" s="50">
        <v>134</v>
      </c>
      <c r="K26" s="51">
        <v>214</v>
      </c>
      <c r="L26" s="50">
        <v>132</v>
      </c>
      <c r="M26" s="50">
        <v>65</v>
      </c>
      <c r="N26" s="50">
        <v>95</v>
      </c>
      <c r="O26" s="36">
        <f t="shared" si="0"/>
        <v>1205</v>
      </c>
      <c r="P26" s="13"/>
      <c r="R26" s="63"/>
    </row>
    <row r="27" spans="2:18" ht="27.75" customHeight="1" thickBot="1" x14ac:dyDescent="0.35">
      <c r="B27" s="20" t="s">
        <v>36</v>
      </c>
      <c r="C27" s="38">
        <f>SUM(C12:C26)</f>
        <v>1769</v>
      </c>
      <c r="D27" s="39">
        <f t="shared" ref="D27:N27" si="1">SUM(D12:D26)</f>
        <v>1961</v>
      </c>
      <c r="E27" s="39">
        <f t="shared" si="1"/>
        <v>3112</v>
      </c>
      <c r="F27" s="39">
        <f t="shared" si="1"/>
        <v>1932</v>
      </c>
      <c r="G27" s="39">
        <f t="shared" si="1"/>
        <v>3077</v>
      </c>
      <c r="H27" s="39">
        <f t="shared" si="1"/>
        <v>2616</v>
      </c>
      <c r="I27" s="39">
        <f t="shared" si="1"/>
        <v>3759</v>
      </c>
      <c r="J27" s="39">
        <f t="shared" si="1"/>
        <v>3558</v>
      </c>
      <c r="K27" s="39">
        <f t="shared" si="1"/>
        <v>3644</v>
      </c>
      <c r="L27" s="39">
        <f t="shared" si="1"/>
        <v>3362</v>
      </c>
      <c r="M27" s="39">
        <f t="shared" si="1"/>
        <v>3071</v>
      </c>
      <c r="N27" s="39">
        <f t="shared" si="1"/>
        <v>3508</v>
      </c>
      <c r="O27" s="37">
        <f>SUM(O12:O26)</f>
        <v>35369</v>
      </c>
      <c r="P27" s="13"/>
    </row>
    <row r="28" spans="2:18" x14ac:dyDescent="0.25"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</row>
    <row r="29" spans="2:18" ht="16.5" thickBot="1" x14ac:dyDescent="0.3">
      <c r="B29" s="3"/>
      <c r="C29" s="4"/>
      <c r="D29" s="4"/>
      <c r="E29" s="4"/>
      <c r="F29" s="5"/>
      <c r="G29" s="4"/>
      <c r="H29" s="4"/>
      <c r="I29" s="4"/>
      <c r="J29" s="4"/>
      <c r="K29" s="4"/>
      <c r="L29" s="4"/>
      <c r="M29" s="4"/>
      <c r="N29" s="4"/>
      <c r="O29" s="4"/>
      <c r="P29" s="5"/>
    </row>
    <row r="30" spans="2:18" x14ac:dyDescent="0.25">
      <c r="B30" s="64" t="s">
        <v>37</v>
      </c>
      <c r="C30" s="58"/>
      <c r="D30" s="58"/>
      <c r="E30" s="58"/>
      <c r="F30" s="58"/>
      <c r="G30" s="58"/>
      <c r="H30" s="58"/>
      <c r="I30" s="58"/>
      <c r="J30" s="58"/>
      <c r="K30" s="58"/>
      <c r="L30" s="58"/>
      <c r="M30" s="58"/>
      <c r="N30" s="58"/>
      <c r="O30" s="59"/>
    </row>
    <row r="31" spans="2:18" ht="20.25" x14ac:dyDescent="0.25">
      <c r="B31" s="65"/>
      <c r="C31" s="67" t="s">
        <v>38</v>
      </c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8"/>
    </row>
    <row r="32" spans="2:18" ht="21" thickBot="1" x14ac:dyDescent="0.3">
      <c r="B32" s="65"/>
      <c r="C32" s="60"/>
      <c r="D32" s="60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1"/>
    </row>
    <row r="33" spans="2:15" ht="18.75" customHeight="1" thickBot="1" x14ac:dyDescent="0.3">
      <c r="B33" s="66"/>
      <c r="C33" s="7" t="s">
        <v>1</v>
      </c>
      <c r="D33" s="7" t="s">
        <v>2</v>
      </c>
      <c r="E33" s="7" t="s">
        <v>3</v>
      </c>
      <c r="F33" s="7" t="s">
        <v>4</v>
      </c>
      <c r="G33" s="7" t="s">
        <v>5</v>
      </c>
      <c r="H33" s="7" t="s">
        <v>6</v>
      </c>
      <c r="I33" s="7" t="s">
        <v>7</v>
      </c>
      <c r="J33" s="7" t="s">
        <v>8</v>
      </c>
      <c r="K33" s="7" t="s">
        <v>9</v>
      </c>
      <c r="L33" s="7" t="s">
        <v>10</v>
      </c>
      <c r="M33" s="7" t="s">
        <v>11</v>
      </c>
      <c r="N33" s="7" t="s">
        <v>12</v>
      </c>
      <c r="O33" s="8" t="s">
        <v>13</v>
      </c>
    </row>
    <row r="34" spans="2:15" ht="24.95" customHeight="1" x14ac:dyDescent="0.3">
      <c r="B34" s="21" t="s">
        <v>29</v>
      </c>
      <c r="C34" s="29">
        <v>64</v>
      </c>
      <c r="D34" s="22">
        <v>63</v>
      </c>
      <c r="E34" s="22">
        <v>83</v>
      </c>
      <c r="F34" s="22">
        <v>38</v>
      </c>
      <c r="G34" s="22">
        <v>48</v>
      </c>
      <c r="H34" s="22">
        <v>117</v>
      </c>
      <c r="I34" s="22">
        <v>43</v>
      </c>
      <c r="J34" s="22">
        <v>24</v>
      </c>
      <c r="K34" s="23">
        <v>53</v>
      </c>
      <c r="L34" s="22">
        <v>85</v>
      </c>
      <c r="M34" s="22">
        <v>155</v>
      </c>
      <c r="N34" s="22">
        <v>167</v>
      </c>
      <c r="O34" s="40">
        <f>SUM(C34:N34)</f>
        <v>940</v>
      </c>
    </row>
    <row r="35" spans="2:15" ht="24.95" customHeight="1" x14ac:dyDescent="0.3">
      <c r="B35" s="24" t="s">
        <v>30</v>
      </c>
      <c r="C35" s="30">
        <v>54</v>
      </c>
      <c r="D35" s="25">
        <v>62</v>
      </c>
      <c r="E35" s="25">
        <v>58</v>
      </c>
      <c r="F35" s="25">
        <v>32</v>
      </c>
      <c r="G35" s="25">
        <v>85</v>
      </c>
      <c r="H35" s="25">
        <v>190</v>
      </c>
      <c r="I35" s="25">
        <v>25</v>
      </c>
      <c r="J35" s="25">
        <v>21</v>
      </c>
      <c r="K35" s="26">
        <v>84</v>
      </c>
      <c r="L35" s="25">
        <v>78</v>
      </c>
      <c r="M35" s="25">
        <v>94</v>
      </c>
      <c r="N35" s="25">
        <v>179</v>
      </c>
      <c r="O35" s="41">
        <f t="shared" ref="O35:O39" si="2">SUM(C35:N35)</f>
        <v>962</v>
      </c>
    </row>
    <row r="36" spans="2:15" ht="24.95" customHeight="1" x14ac:dyDescent="0.3">
      <c r="B36" s="24" t="s">
        <v>31</v>
      </c>
      <c r="C36" s="30">
        <v>80</v>
      </c>
      <c r="D36" s="25">
        <v>62</v>
      </c>
      <c r="E36" s="25">
        <v>92</v>
      </c>
      <c r="F36" s="25">
        <v>28</v>
      </c>
      <c r="G36" s="25">
        <v>71</v>
      </c>
      <c r="H36" s="25">
        <v>132</v>
      </c>
      <c r="I36" s="25">
        <v>77</v>
      </c>
      <c r="J36" s="25">
        <v>94</v>
      </c>
      <c r="K36" s="26">
        <v>164</v>
      </c>
      <c r="L36" s="25">
        <v>162</v>
      </c>
      <c r="M36" s="25">
        <v>117</v>
      </c>
      <c r="N36" s="25">
        <v>137</v>
      </c>
      <c r="O36" s="41">
        <f t="shared" si="2"/>
        <v>1216</v>
      </c>
    </row>
    <row r="37" spans="2:15" ht="24.95" customHeight="1" x14ac:dyDescent="0.3">
      <c r="B37" s="24" t="s">
        <v>32</v>
      </c>
      <c r="C37" s="30">
        <v>55</v>
      </c>
      <c r="D37" s="25">
        <v>51</v>
      </c>
      <c r="E37" s="25">
        <v>40</v>
      </c>
      <c r="F37" s="25">
        <v>7</v>
      </c>
      <c r="G37" s="25">
        <v>36</v>
      </c>
      <c r="H37" s="25">
        <v>33</v>
      </c>
      <c r="I37" s="25">
        <v>37</v>
      </c>
      <c r="J37" s="25">
        <v>29</v>
      </c>
      <c r="K37" s="26">
        <v>35</v>
      </c>
      <c r="L37" s="25">
        <v>66</v>
      </c>
      <c r="M37" s="25">
        <v>26</v>
      </c>
      <c r="N37" s="25">
        <v>39</v>
      </c>
      <c r="O37" s="41">
        <f t="shared" si="2"/>
        <v>454</v>
      </c>
    </row>
    <row r="38" spans="2:15" ht="24.95" customHeight="1" x14ac:dyDescent="0.3">
      <c r="B38" s="24" t="s">
        <v>33</v>
      </c>
      <c r="C38" s="30">
        <v>37</v>
      </c>
      <c r="D38" s="25">
        <v>67</v>
      </c>
      <c r="E38" s="25">
        <v>44</v>
      </c>
      <c r="F38" s="25">
        <v>15</v>
      </c>
      <c r="G38" s="25">
        <v>40</v>
      </c>
      <c r="H38" s="25">
        <v>96</v>
      </c>
      <c r="I38" s="25">
        <v>41</v>
      </c>
      <c r="J38" s="25">
        <v>45</v>
      </c>
      <c r="K38" s="26">
        <v>138</v>
      </c>
      <c r="L38" s="25">
        <v>118</v>
      </c>
      <c r="M38" s="25">
        <v>103</v>
      </c>
      <c r="N38" s="25">
        <v>150</v>
      </c>
      <c r="O38" s="41">
        <f t="shared" si="2"/>
        <v>894</v>
      </c>
    </row>
    <row r="39" spans="2:15" ht="24.95" customHeight="1" thickBot="1" x14ac:dyDescent="0.35">
      <c r="B39" s="24" t="s">
        <v>34</v>
      </c>
      <c r="C39" s="31">
        <v>50</v>
      </c>
      <c r="D39" s="27">
        <v>36</v>
      </c>
      <c r="E39" s="27">
        <v>72</v>
      </c>
      <c r="F39" s="27">
        <v>52</v>
      </c>
      <c r="G39" s="27">
        <v>38</v>
      </c>
      <c r="H39" s="27">
        <v>166</v>
      </c>
      <c r="I39" s="27">
        <v>94</v>
      </c>
      <c r="J39" s="27">
        <v>76</v>
      </c>
      <c r="K39" s="28">
        <v>101</v>
      </c>
      <c r="L39" s="27">
        <v>87</v>
      </c>
      <c r="M39" s="27">
        <v>167</v>
      </c>
      <c r="N39" s="27">
        <v>209</v>
      </c>
      <c r="O39" s="41">
        <f t="shared" si="2"/>
        <v>1148</v>
      </c>
    </row>
    <row r="40" spans="2:15" ht="30.75" customHeight="1" thickBot="1" x14ac:dyDescent="0.3">
      <c r="B40" s="32" t="s">
        <v>36</v>
      </c>
      <c r="C40" s="33">
        <f>SUM(C34:C39)</f>
        <v>340</v>
      </c>
      <c r="D40" s="33">
        <f t="shared" ref="D40:N40" si="3">SUM(D34:D39)</f>
        <v>341</v>
      </c>
      <c r="E40" s="33">
        <f t="shared" si="3"/>
        <v>389</v>
      </c>
      <c r="F40" s="33">
        <f t="shared" si="3"/>
        <v>172</v>
      </c>
      <c r="G40" s="33">
        <f t="shared" si="3"/>
        <v>318</v>
      </c>
      <c r="H40" s="33">
        <f t="shared" si="3"/>
        <v>734</v>
      </c>
      <c r="I40" s="33">
        <f t="shared" si="3"/>
        <v>317</v>
      </c>
      <c r="J40" s="33">
        <f t="shared" si="3"/>
        <v>289</v>
      </c>
      <c r="K40" s="33">
        <f t="shared" si="3"/>
        <v>575</v>
      </c>
      <c r="L40" s="33">
        <f t="shared" si="3"/>
        <v>596</v>
      </c>
      <c r="M40" s="33">
        <f t="shared" si="3"/>
        <v>662</v>
      </c>
      <c r="N40" s="33">
        <f t="shared" si="3"/>
        <v>881</v>
      </c>
      <c r="O40" s="42">
        <f>SUM(O34:O39)</f>
        <v>5614</v>
      </c>
    </row>
  </sheetData>
  <mergeCells count="6">
    <mergeCell ref="B30:B33"/>
    <mergeCell ref="C31:O31"/>
    <mergeCell ref="C6:O7"/>
    <mergeCell ref="C9:O9"/>
    <mergeCell ref="C3:O5"/>
    <mergeCell ref="B3:B1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Flavio Patez</dc:creator>
  <cp:lastModifiedBy>Flavio Patez</cp:lastModifiedBy>
  <dcterms:created xsi:type="dcterms:W3CDTF">2015-12-10T16:40:40Z</dcterms:created>
  <dcterms:modified xsi:type="dcterms:W3CDTF">2021-01-17T11:42:14Z</dcterms:modified>
</cp:coreProperties>
</file>