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OTES\2018\AGRICOLA\"/>
    </mc:Choice>
  </mc:AlternateContent>
  <bookViews>
    <workbookView xWindow="0" yWindow="0" windowWidth="28800" windowHeight="11685"/>
  </bookViews>
  <sheets>
    <sheet name="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O39" i="1" l="1"/>
  <c r="D40" i="1" l="1"/>
  <c r="E40" i="1"/>
  <c r="F40" i="1"/>
  <c r="G40" i="1"/>
  <c r="H40" i="1"/>
  <c r="I40" i="1"/>
  <c r="J40" i="1"/>
  <c r="K40" i="1"/>
  <c r="L40" i="1"/>
  <c r="M40" i="1"/>
  <c r="N40" i="1"/>
  <c r="C40" i="1"/>
  <c r="O26" i="1" l="1"/>
  <c r="D27" i="1"/>
  <c r="E27" i="1"/>
  <c r="F27" i="1"/>
  <c r="G27" i="1"/>
  <c r="H27" i="1"/>
  <c r="I27" i="1"/>
  <c r="J27" i="1"/>
  <c r="K27" i="1"/>
  <c r="M27" i="1"/>
  <c r="N27" i="1"/>
  <c r="C27" i="1"/>
  <c r="O38" i="1"/>
  <c r="O37" i="1"/>
  <c r="O36" i="1"/>
  <c r="O35" i="1"/>
  <c r="O34" i="1"/>
  <c r="O40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12" i="1"/>
  <c r="O27" i="1" l="1"/>
</calcChain>
</file>

<file path=xl/sharedStrings.xml><?xml version="1.0" encoding="utf-8"?>
<sst xmlns="http://schemas.openxmlformats.org/spreadsheetml/2006/main" count="55" uniqueCount="40">
  <si>
    <t>Tratores de Rodas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</si>
  <si>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</si>
  <si>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</si>
  <si>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</si>
  <si>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</si>
  <si>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</si>
  <si>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</si>
  <si>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</si>
  <si>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</si>
  <si>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</si>
  <si>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</si>
  <si>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</si>
  <si>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</si>
  <si>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</si>
  <si>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Até 59</t>
  </si>
  <si>
    <t>De 60 a 69</t>
  </si>
  <si>
    <t>De 70 a 79</t>
  </si>
  <si>
    <t>De 80 a 89</t>
  </si>
  <si>
    <t>De 90 a 99</t>
  </si>
  <si>
    <t>De 100 a 109</t>
  </si>
  <si>
    <t>De 110 a 119</t>
  </si>
  <si>
    <t>De 120 a 129</t>
  </si>
  <si>
    <t>De 130 a 139</t>
  </si>
  <si>
    <t>De 140 a 159</t>
  </si>
  <si>
    <t>De 160 a 179</t>
  </si>
  <si>
    <t>De 180 a 199</t>
  </si>
  <si>
    <t>De 200 a 219</t>
  </si>
  <si>
    <t>De 220 a 259</t>
  </si>
  <si>
    <t>Acima de 259</t>
  </si>
  <si>
    <t>Até 213</t>
  </si>
  <si>
    <t>De 214 a 259</t>
  </si>
  <si>
    <t>De 260 a 314</t>
  </si>
  <si>
    <t>De 315 a 369</t>
  </si>
  <si>
    <t>De 370 a 434</t>
  </si>
  <si>
    <t>Acima de 434</t>
  </si>
  <si>
    <t>Nacionais e importados.</t>
  </si>
  <si>
    <t>T O T A L</t>
  </si>
  <si>
    <t>FAIXA DE POTÊNCIA CV</t>
  </si>
  <si>
    <t>Vendas Internas de Tratores de Rodas e Colheitadeiras de grãos  por faixa de potência - 2018.</t>
  </si>
  <si>
    <t>Colheitadeiras de grãos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</si>
</sst>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18" x14ac:knownFonts="1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6"/>
      <color rgb="FF000000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b/>
      <sz val="22"/>
      <color rgb="FF00000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Arial"/>
      <family val="2"/>
    </font>
    <font>
      <b/>
      <sz val="14"/>
      <color rgb="FF000000"/>
      <name val="Arial"/>
      <family val="2"/>
    </font>
    <font>
      <sz val="14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999999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4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6" fillId="0" borderId="11" xfId="0" applyNumberFormat="1" applyFont="1" applyFill="1" applyBorder="1" applyAlignment="1">
      <alignment horizontal="center"/>
    </xf>
    <xf numFmtId="0" fontId="13" fillId="0" borderId="18" xfId="0" applyNumberFormat="1" applyFont="1" applyFill="1" applyBorder="1" applyAlignment="1" applyProtection="1">
      <alignment horizontal="right"/>
      <protection locked="0"/>
    </xf>
    <xf numFmtId="0" fontId="17" fillId="0" borderId="18" xfId="0" applyNumberFormat="1" applyFont="1" applyBorder="1" applyAlignment="1">
      <alignment horizontal="right"/>
    </xf>
    <xf numFmtId="0" fontId="16" fillId="0" borderId="12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 applyProtection="1">
      <alignment horizontal="right"/>
      <protection locked="0"/>
    </xf>
    <xf numFmtId="0" fontId="17" fillId="0" borderId="1" xfId="0" applyNumberFormat="1" applyFont="1" applyBorder="1" applyAlignment="1">
      <alignment horizontal="right"/>
    </xf>
    <xf numFmtId="0" fontId="13" fillId="0" borderId="23" xfId="0" applyNumberFormat="1" applyFont="1" applyFill="1" applyBorder="1" applyAlignment="1" applyProtection="1">
      <alignment horizontal="right"/>
      <protection locked="0"/>
    </xf>
    <xf numFmtId="0" fontId="17" fillId="0" borderId="23" xfId="0" applyNumberFormat="1" applyFont="1" applyBorder="1" applyAlignment="1">
      <alignment horizontal="right"/>
    </xf>
    <xf numFmtId="0" fontId="13" fillId="0" borderId="17" xfId="0" applyNumberFormat="1" applyFont="1" applyFill="1" applyBorder="1" applyAlignment="1" applyProtection="1">
      <alignment horizontal="right"/>
      <protection locked="0"/>
    </xf>
    <xf numFmtId="0" fontId="13" fillId="0" borderId="2" xfId="0" applyNumberFormat="1" applyFont="1" applyFill="1" applyBorder="1" applyAlignment="1" applyProtection="1">
      <alignment horizontal="right"/>
      <protection locked="0"/>
    </xf>
    <xf numFmtId="0" fontId="13" fillId="0" borderId="22" xfId="0" applyNumberFormat="1" applyFont="1" applyFill="1" applyBorder="1" applyAlignment="1" applyProtection="1">
      <alignment horizontal="right"/>
      <protection locked="0"/>
    </xf>
    <xf numFmtId="0" fontId="14" fillId="0" borderId="20" xfId="0" applyNumberFormat="1" applyFont="1" applyFill="1" applyBorder="1" applyAlignment="1">
      <alignment horizontal="center" vertical="center"/>
    </xf>
    <xf numFmtId="0" fontId="15" fillId="0" borderId="25" xfId="0" applyNumberFormat="1" applyFont="1" applyFill="1" applyBorder="1" applyAlignment="1" applyProtection="1">
      <alignment horizontal="right" vertical="center"/>
      <protection locked="0"/>
    </xf>
    <xf numFmtId="164" fontId="13" fillId="0" borderId="19" xfId="1" applyNumberFormat="1" applyFont="1" applyBorder="1" applyAlignment="1">
      <alignment horizontal="right"/>
    </xf>
    <xf numFmtId="164" fontId="13" fillId="0" borderId="13" xfId="1" applyNumberFormat="1" applyFont="1" applyBorder="1" applyAlignment="1">
      <alignment horizontal="right"/>
    </xf>
    <xf numFmtId="164" fontId="13" fillId="0" borderId="24" xfId="1" applyNumberFormat="1" applyFont="1" applyBorder="1" applyAlignment="1">
      <alignment horizontal="right"/>
    </xf>
    <xf numFmtId="164" fontId="15" fillId="0" borderId="26" xfId="1" applyNumberFormat="1" applyFont="1" applyBorder="1" applyAlignment="1">
      <alignment horizontal="right"/>
    </xf>
    <xf numFmtId="164" fontId="15" fillId="0" borderId="14" xfId="1" applyNumberFormat="1" applyFont="1" applyFill="1" applyBorder="1" applyAlignment="1" applyProtection="1">
      <alignment horizontal="right" vertical="center"/>
      <protection locked="0"/>
    </xf>
    <xf numFmtId="164" fontId="15" fillId="0" borderId="27" xfId="1" applyNumberFormat="1" applyFont="1" applyFill="1" applyBorder="1" applyAlignment="1" applyProtection="1">
      <alignment horizontal="right" vertical="center"/>
      <protection locked="0"/>
    </xf>
    <xf numFmtId="164" fontId="17" fillId="0" borderId="19" xfId="1" applyNumberFormat="1" applyFont="1" applyBorder="1"/>
    <xf numFmtId="164" fontId="17" fillId="0" borderId="13" xfId="1" applyNumberFormat="1" applyFont="1" applyBorder="1"/>
    <xf numFmtId="164" fontId="15" fillId="0" borderId="26" xfId="1" applyNumberFormat="1" applyFont="1" applyBorder="1" applyAlignment="1">
      <alignment vertical="center"/>
    </xf>
    <xf numFmtId="164" fontId="13" fillId="0" borderId="17" xfId="1" applyNumberFormat="1" applyFont="1" applyFill="1" applyBorder="1" applyAlignment="1" applyProtection="1">
      <alignment horizontal="right" vertical="center"/>
      <protection locked="0"/>
    </xf>
    <xf numFmtId="164" fontId="13" fillId="0" borderId="18" xfId="1" applyNumberFormat="1" applyFont="1" applyFill="1" applyBorder="1" applyAlignment="1" applyProtection="1">
      <alignment horizontal="right" vertical="center"/>
      <protection locked="0"/>
    </xf>
    <xf numFmtId="164" fontId="13" fillId="0" borderId="18" xfId="1" applyNumberFormat="1" applyFont="1" applyBorder="1" applyAlignment="1">
      <alignment horizontal="right"/>
    </xf>
    <xf numFmtId="164" fontId="13" fillId="0" borderId="2" xfId="1" applyNumberFormat="1" applyFont="1" applyFill="1" applyBorder="1" applyAlignment="1" applyProtection="1">
      <alignment horizontal="right" vertical="center"/>
      <protection locked="0"/>
    </xf>
    <xf numFmtId="164" fontId="13" fillId="0" borderId="1" xfId="1" applyNumberFormat="1" applyFont="1" applyFill="1" applyBorder="1" applyAlignment="1" applyProtection="1">
      <alignment horizontal="right" vertical="center"/>
      <protection locked="0"/>
    </xf>
    <xf numFmtId="164" fontId="13" fillId="0" borderId="1" xfId="1" applyNumberFormat="1" applyFont="1" applyBorder="1" applyAlignment="1">
      <alignment horizontal="right"/>
    </xf>
    <xf numFmtId="164" fontId="13" fillId="0" borderId="22" xfId="1" applyNumberFormat="1" applyFont="1" applyFill="1" applyBorder="1" applyAlignment="1" applyProtection="1">
      <alignment horizontal="right" vertical="center"/>
      <protection locked="0"/>
    </xf>
    <xf numFmtId="164" fontId="13" fillId="0" borderId="23" xfId="1" applyNumberFormat="1" applyFont="1" applyFill="1" applyBorder="1" applyAlignment="1" applyProtection="1">
      <alignment horizontal="right" vertical="center"/>
      <protection locked="0"/>
    </xf>
    <xf numFmtId="164" fontId="13" fillId="0" borderId="23" xfId="1" applyNumberFormat="1" applyFont="1" applyBorder="1" applyAlignment="1">
      <alignment horizontal="right"/>
    </xf>
    <xf numFmtId="0" fontId="5" fillId="3" borderId="0" xfId="0" applyFont="1" applyFill="1" applyBorder="1" applyAlignment="1" applyProtection="1">
      <alignment horizontal="centerContinuous" vertical="center"/>
      <protection locked="0"/>
    </xf>
    <xf numFmtId="0" fontId="4" fillId="3" borderId="0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4" fillId="3" borderId="5" xfId="0" applyFont="1" applyFill="1" applyBorder="1" applyAlignment="1">
      <alignment horizontal="centerContinuous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/>
    <xf numFmtId="0" fontId="1" fillId="4" borderId="4" xfId="0" applyFont="1" applyFill="1" applyBorder="1"/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165" fontId="0" fillId="0" borderId="28" xfId="0" applyNumberFormat="1" applyBorder="1"/>
    <xf numFmtId="165" fontId="0" fillId="0" borderId="0" xfId="0" applyNumberFormat="1"/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40"/>
  <sheetViews>
    <sheetView tabSelected="1" topLeftCell="A7" zoomScale="70" zoomScaleNormal="70" workbookViewId="0">
      <selection activeCell="S18" sqref="S18"/>
    </sheetView>
  </sheetViews>
  <sheetFormatPr defaultRowHeight="15.75" x14ac:dyDescent="0.25"/>
  <cols>
    <col min="1" max="1" width="4.5" customWidth="1"/>
    <col min="2" max="2" width="27.125" customWidth="1"/>
    <col min="3" max="4" width="9.5" bestFit="1" customWidth="1"/>
    <col min="5" max="5" width="9.625" customWidth="1"/>
    <col min="6" max="6" width="9.25" customWidth="1"/>
    <col min="7" max="8" width="8.25" bestFit="1" customWidth="1"/>
    <col min="9" max="9" width="9" customWidth="1"/>
    <col min="10" max="11" width="8.25" bestFit="1" customWidth="1"/>
    <col min="12" max="13" width="9.125" customWidth="1"/>
    <col min="14" max="14" width="8.75" bestFit="1" customWidth="1"/>
    <col min="15" max="15" width="13.125" customWidth="1"/>
    <col min="16" max="16" width="7.625" style="10" customWidth="1"/>
  </cols>
  <sheetData>
    <row r="1" spans="2:6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2:61" ht="16.5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2:61" x14ac:dyDescent="0.25">
      <c r="B3" s="64" t="s">
        <v>37</v>
      </c>
      <c r="C3" s="75" t="s">
        <v>38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6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2:61" ht="20.25" customHeight="1" x14ac:dyDescent="0.25">
      <c r="B4" s="65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8"/>
      <c r="P4" s="16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2:61" ht="27.75" customHeight="1" x14ac:dyDescent="0.25">
      <c r="B5" s="65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/>
      <c r="P5" s="16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2:61" ht="23.25" customHeight="1" x14ac:dyDescent="0.25">
      <c r="B6" s="65"/>
      <c r="C6" s="69" t="s">
        <v>35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70"/>
      <c r="P6" s="17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2:61" ht="16.5" customHeight="1" thickBot="1" x14ac:dyDescent="0.3">
      <c r="B7" s="65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  <c r="P7" s="1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2:61" ht="20.25" x14ac:dyDescent="0.25">
      <c r="B8" s="65"/>
      <c r="C8" s="52"/>
      <c r="D8" s="53"/>
      <c r="E8" s="53"/>
      <c r="F8" s="53"/>
      <c r="G8" s="53"/>
      <c r="H8" s="53"/>
      <c r="I8" s="53"/>
      <c r="J8" s="53"/>
      <c r="K8" s="53"/>
      <c r="L8" s="54"/>
      <c r="M8" s="54"/>
      <c r="N8" s="53"/>
      <c r="O8" s="55"/>
      <c r="P8" s="1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2:61" ht="20.25" x14ac:dyDescent="0.25">
      <c r="B9" s="65"/>
      <c r="C9" s="73" t="s">
        <v>0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4"/>
      <c r="P9" s="12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2:61" ht="21" thickBot="1" x14ac:dyDescent="0.3">
      <c r="B10" s="6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7"/>
      <c r="P10" s="1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2:61" ht="16.5" customHeight="1" thickBot="1" x14ac:dyDescent="0.3">
      <c r="B11" s="66"/>
      <c r="C11" s="6" t="s">
        <v>1</v>
      </c>
      <c r="D11" s="7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8</v>
      </c>
      <c r="K11" s="7" t="s">
        <v>9</v>
      </c>
      <c r="L11" s="7" t="s">
        <v>10</v>
      </c>
      <c r="M11" s="7" t="s">
        <v>11</v>
      </c>
      <c r="N11" s="7" t="s">
        <v>12</v>
      </c>
      <c r="O11" s="8" t="s">
        <v>13</v>
      </c>
      <c r="P11" s="9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2:61" ht="24.95" customHeight="1" x14ac:dyDescent="0.3">
      <c r="B12" s="18" t="s">
        <v>14</v>
      </c>
      <c r="C12" s="43">
        <v>58</v>
      </c>
      <c r="D12" s="44">
        <v>95</v>
      </c>
      <c r="E12" s="44">
        <v>157</v>
      </c>
      <c r="F12" s="44">
        <v>163</v>
      </c>
      <c r="G12" s="44">
        <v>151</v>
      </c>
      <c r="H12" s="44">
        <v>182</v>
      </c>
      <c r="I12" s="44">
        <v>807</v>
      </c>
      <c r="J12" s="44">
        <v>258</v>
      </c>
      <c r="K12" s="45">
        <v>228</v>
      </c>
      <c r="L12" s="44">
        <v>222</v>
      </c>
      <c r="M12" s="44">
        <v>144</v>
      </c>
      <c r="N12" s="44">
        <v>53</v>
      </c>
      <c r="O12" s="34">
        <f>SUM(C12:N12)</f>
        <v>2518</v>
      </c>
      <c r="P12" s="13"/>
      <c r="Q12" s="1"/>
      <c r="R12" s="62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2:61" ht="24.95" customHeight="1" x14ac:dyDescent="0.3">
      <c r="B13" s="15" t="s">
        <v>15</v>
      </c>
      <c r="C13" s="46">
        <v>16</v>
      </c>
      <c r="D13" s="47">
        <v>33</v>
      </c>
      <c r="E13" s="47">
        <v>61</v>
      </c>
      <c r="F13" s="47">
        <v>52</v>
      </c>
      <c r="G13" s="47">
        <v>58</v>
      </c>
      <c r="H13" s="47">
        <v>50</v>
      </c>
      <c r="I13" s="47">
        <v>154</v>
      </c>
      <c r="J13" s="47">
        <v>65</v>
      </c>
      <c r="K13" s="48">
        <v>80</v>
      </c>
      <c r="L13" s="47">
        <v>71</v>
      </c>
      <c r="M13" s="47">
        <v>52</v>
      </c>
      <c r="N13" s="47">
        <v>22</v>
      </c>
      <c r="O13" s="35">
        <f t="shared" ref="O13:O26" si="0">SUM(C13:N13)</f>
        <v>714</v>
      </c>
      <c r="P13" s="13"/>
      <c r="Q13" s="1"/>
      <c r="R13" s="63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2:61" ht="24.95" customHeight="1" x14ac:dyDescent="0.3">
      <c r="B14" s="15" t="s">
        <v>16</v>
      </c>
      <c r="C14" s="46">
        <v>482</v>
      </c>
      <c r="D14" s="47">
        <v>661</v>
      </c>
      <c r="E14" s="47">
        <v>1076</v>
      </c>
      <c r="F14" s="47">
        <v>1041</v>
      </c>
      <c r="G14" s="47">
        <v>940</v>
      </c>
      <c r="H14" s="47">
        <v>1463</v>
      </c>
      <c r="I14" s="47">
        <v>810</v>
      </c>
      <c r="J14" s="47">
        <v>1550</v>
      </c>
      <c r="K14" s="48">
        <v>1495</v>
      </c>
      <c r="L14" s="47">
        <v>1316</v>
      </c>
      <c r="M14" s="47">
        <v>994</v>
      </c>
      <c r="N14" s="47">
        <v>1041</v>
      </c>
      <c r="O14" s="35">
        <f t="shared" si="0"/>
        <v>12869</v>
      </c>
      <c r="P14" s="13"/>
      <c r="Q14" s="1"/>
      <c r="R14" s="63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2:61" ht="24.95" customHeight="1" x14ac:dyDescent="0.3">
      <c r="B15" s="15" t="s">
        <v>17</v>
      </c>
      <c r="C15" s="46">
        <v>122</v>
      </c>
      <c r="D15" s="47">
        <v>148</v>
      </c>
      <c r="E15" s="47">
        <v>212</v>
      </c>
      <c r="F15" s="47">
        <v>404</v>
      </c>
      <c r="G15" s="47">
        <v>294</v>
      </c>
      <c r="H15" s="47">
        <v>666</v>
      </c>
      <c r="I15" s="47">
        <v>301</v>
      </c>
      <c r="J15" s="47">
        <v>296</v>
      </c>
      <c r="K15" s="48">
        <v>264</v>
      </c>
      <c r="L15" s="47">
        <v>231</v>
      </c>
      <c r="M15" s="47">
        <v>294</v>
      </c>
      <c r="N15" s="47">
        <v>307</v>
      </c>
      <c r="O15" s="35">
        <f t="shared" si="0"/>
        <v>3539</v>
      </c>
      <c r="P15" s="13"/>
      <c r="Q15" s="1"/>
      <c r="R15" s="63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2:61" ht="24.95" customHeight="1" x14ac:dyDescent="0.3">
      <c r="B16" s="15" t="s">
        <v>18</v>
      </c>
      <c r="C16" s="46">
        <v>69</v>
      </c>
      <c r="D16" s="47">
        <v>216</v>
      </c>
      <c r="E16" s="47">
        <v>238</v>
      </c>
      <c r="F16" s="47">
        <v>263</v>
      </c>
      <c r="G16" s="47">
        <v>230</v>
      </c>
      <c r="H16" s="47">
        <v>324</v>
      </c>
      <c r="I16" s="47">
        <v>182</v>
      </c>
      <c r="J16" s="47">
        <v>316</v>
      </c>
      <c r="K16" s="48">
        <v>369</v>
      </c>
      <c r="L16" s="47">
        <v>381</v>
      </c>
      <c r="M16" s="47">
        <v>311</v>
      </c>
      <c r="N16" s="47">
        <v>302</v>
      </c>
      <c r="O16" s="35">
        <f t="shared" si="0"/>
        <v>3201</v>
      </c>
      <c r="P16" s="13"/>
      <c r="R16" s="63"/>
    </row>
    <row r="17" spans="2:18" ht="24.95" customHeight="1" x14ac:dyDescent="0.3">
      <c r="B17" s="15" t="s">
        <v>19</v>
      </c>
      <c r="C17" s="46">
        <v>104</v>
      </c>
      <c r="D17" s="47">
        <v>191</v>
      </c>
      <c r="E17" s="47">
        <v>303</v>
      </c>
      <c r="F17" s="47">
        <v>479</v>
      </c>
      <c r="G17" s="47">
        <v>365</v>
      </c>
      <c r="H17" s="47">
        <v>347</v>
      </c>
      <c r="I17" s="47">
        <v>273</v>
      </c>
      <c r="J17" s="47">
        <v>445</v>
      </c>
      <c r="K17" s="48">
        <v>438</v>
      </c>
      <c r="L17" s="47">
        <v>480</v>
      </c>
      <c r="M17" s="47">
        <v>393</v>
      </c>
      <c r="N17" s="47">
        <v>540</v>
      </c>
      <c r="O17" s="35">
        <f t="shared" si="0"/>
        <v>4358</v>
      </c>
      <c r="P17" s="13"/>
      <c r="R17" s="63"/>
    </row>
    <row r="18" spans="2:18" ht="24.95" customHeight="1" x14ac:dyDescent="0.3">
      <c r="B18" s="15" t="s">
        <v>20</v>
      </c>
      <c r="C18" s="46">
        <v>47</v>
      </c>
      <c r="D18" s="47">
        <v>61</v>
      </c>
      <c r="E18" s="47">
        <v>135</v>
      </c>
      <c r="F18" s="47">
        <v>136</v>
      </c>
      <c r="G18" s="47">
        <v>114</v>
      </c>
      <c r="H18" s="47">
        <v>167</v>
      </c>
      <c r="I18" s="47">
        <v>486</v>
      </c>
      <c r="J18" s="47">
        <v>137</v>
      </c>
      <c r="K18" s="48">
        <v>143</v>
      </c>
      <c r="L18" s="47">
        <v>133</v>
      </c>
      <c r="M18" s="47">
        <v>90</v>
      </c>
      <c r="N18" s="47">
        <v>103</v>
      </c>
      <c r="O18" s="35">
        <f t="shared" si="0"/>
        <v>1752</v>
      </c>
      <c r="P18" s="13"/>
      <c r="R18" s="63"/>
    </row>
    <row r="19" spans="2:18" ht="24.95" customHeight="1" x14ac:dyDescent="0.3">
      <c r="B19" s="15" t="s">
        <v>21</v>
      </c>
      <c r="C19" s="46">
        <v>21</v>
      </c>
      <c r="D19" s="47">
        <v>18</v>
      </c>
      <c r="E19" s="47">
        <v>78</v>
      </c>
      <c r="F19" s="47">
        <v>96</v>
      </c>
      <c r="G19" s="47">
        <v>78</v>
      </c>
      <c r="H19" s="47">
        <v>74</v>
      </c>
      <c r="I19" s="47">
        <v>77</v>
      </c>
      <c r="J19" s="47">
        <v>85</v>
      </c>
      <c r="K19" s="48">
        <v>54</v>
      </c>
      <c r="L19" s="47">
        <v>112</v>
      </c>
      <c r="M19" s="47">
        <v>31</v>
      </c>
      <c r="N19" s="47">
        <v>19</v>
      </c>
      <c r="O19" s="35">
        <f t="shared" si="0"/>
        <v>743</v>
      </c>
      <c r="P19" s="14"/>
      <c r="R19" s="63"/>
    </row>
    <row r="20" spans="2:18" ht="24.95" customHeight="1" x14ac:dyDescent="0.3">
      <c r="B20" s="15" t="s">
        <v>22</v>
      </c>
      <c r="C20" s="46">
        <v>32</v>
      </c>
      <c r="D20" s="47">
        <v>29</v>
      </c>
      <c r="E20" s="47">
        <v>72</v>
      </c>
      <c r="F20" s="47">
        <v>70</v>
      </c>
      <c r="G20" s="47">
        <v>60</v>
      </c>
      <c r="H20" s="47">
        <v>104</v>
      </c>
      <c r="I20" s="47">
        <v>77</v>
      </c>
      <c r="J20" s="47">
        <v>128</v>
      </c>
      <c r="K20" s="48">
        <v>148</v>
      </c>
      <c r="L20" s="47">
        <v>136</v>
      </c>
      <c r="M20" s="47">
        <v>65</v>
      </c>
      <c r="N20" s="47">
        <v>87</v>
      </c>
      <c r="O20" s="35">
        <f t="shared" si="0"/>
        <v>1008</v>
      </c>
      <c r="P20" s="13"/>
      <c r="R20" s="63"/>
    </row>
    <row r="21" spans="2:18" ht="24.95" customHeight="1" x14ac:dyDescent="0.3">
      <c r="B21" s="15" t="s">
        <v>23</v>
      </c>
      <c r="C21" s="46">
        <v>38</v>
      </c>
      <c r="D21" s="47">
        <v>59</v>
      </c>
      <c r="E21" s="47">
        <v>72</v>
      </c>
      <c r="F21" s="47">
        <v>105</v>
      </c>
      <c r="G21" s="47">
        <v>65</v>
      </c>
      <c r="H21" s="47">
        <v>126</v>
      </c>
      <c r="I21" s="47">
        <v>133</v>
      </c>
      <c r="J21" s="47">
        <v>152</v>
      </c>
      <c r="K21" s="48">
        <v>118</v>
      </c>
      <c r="L21" s="47">
        <v>116</v>
      </c>
      <c r="M21" s="47">
        <v>73</v>
      </c>
      <c r="N21" s="47">
        <v>70</v>
      </c>
      <c r="O21" s="35">
        <f t="shared" si="0"/>
        <v>1127</v>
      </c>
      <c r="P21" s="13"/>
      <c r="R21" s="63"/>
    </row>
    <row r="22" spans="2:18" ht="24.95" customHeight="1" x14ac:dyDescent="0.3">
      <c r="B22" s="15" t="s">
        <v>24</v>
      </c>
      <c r="C22" s="46">
        <v>8</v>
      </c>
      <c r="D22" s="47">
        <v>12</v>
      </c>
      <c r="E22" s="47">
        <v>13</v>
      </c>
      <c r="F22" s="47">
        <v>13</v>
      </c>
      <c r="G22" s="47">
        <v>18</v>
      </c>
      <c r="H22" s="47">
        <v>26</v>
      </c>
      <c r="I22" s="47">
        <v>25</v>
      </c>
      <c r="J22" s="47">
        <v>43</v>
      </c>
      <c r="K22" s="48">
        <v>30</v>
      </c>
      <c r="L22" s="47">
        <v>50</v>
      </c>
      <c r="M22" s="47">
        <v>5</v>
      </c>
      <c r="N22" s="47">
        <v>8</v>
      </c>
      <c r="O22" s="35">
        <f t="shared" si="0"/>
        <v>251</v>
      </c>
      <c r="P22" s="13"/>
      <c r="R22" s="63"/>
    </row>
    <row r="23" spans="2:18" ht="24.95" customHeight="1" x14ac:dyDescent="0.3">
      <c r="B23" s="15" t="s">
        <v>25</v>
      </c>
      <c r="C23" s="46">
        <v>59</v>
      </c>
      <c r="D23" s="47">
        <v>75</v>
      </c>
      <c r="E23" s="47">
        <v>106</v>
      </c>
      <c r="F23" s="47">
        <v>240</v>
      </c>
      <c r="G23" s="47">
        <v>169</v>
      </c>
      <c r="H23" s="47">
        <v>265</v>
      </c>
      <c r="I23" s="47">
        <v>184</v>
      </c>
      <c r="J23" s="47">
        <v>210</v>
      </c>
      <c r="K23" s="48">
        <v>159</v>
      </c>
      <c r="L23" s="47">
        <v>173</v>
      </c>
      <c r="M23" s="47">
        <v>72</v>
      </c>
      <c r="N23" s="47">
        <v>172</v>
      </c>
      <c r="O23" s="35">
        <f t="shared" si="0"/>
        <v>1884</v>
      </c>
      <c r="P23" s="13"/>
      <c r="R23" s="63"/>
    </row>
    <row r="24" spans="2:18" ht="24.95" customHeight="1" x14ac:dyDescent="0.3">
      <c r="B24" s="15" t="s">
        <v>26</v>
      </c>
      <c r="C24" s="46">
        <v>22</v>
      </c>
      <c r="D24" s="47">
        <v>44</v>
      </c>
      <c r="E24" s="47">
        <v>151</v>
      </c>
      <c r="F24" s="47">
        <v>167</v>
      </c>
      <c r="G24" s="47">
        <v>98</v>
      </c>
      <c r="H24" s="47">
        <v>145</v>
      </c>
      <c r="I24" s="47">
        <v>187</v>
      </c>
      <c r="J24" s="47">
        <v>177</v>
      </c>
      <c r="K24" s="48">
        <v>151</v>
      </c>
      <c r="L24" s="47">
        <v>156</v>
      </c>
      <c r="M24" s="47">
        <v>84</v>
      </c>
      <c r="N24" s="47">
        <v>153</v>
      </c>
      <c r="O24" s="35">
        <f t="shared" si="0"/>
        <v>1535</v>
      </c>
      <c r="P24" s="13"/>
      <c r="R24" s="63"/>
    </row>
    <row r="25" spans="2:18" ht="24.95" customHeight="1" x14ac:dyDescent="0.3">
      <c r="B25" s="15" t="s">
        <v>27</v>
      </c>
      <c r="C25" s="46">
        <v>67</v>
      </c>
      <c r="D25" s="47">
        <v>178</v>
      </c>
      <c r="E25" s="47">
        <v>143</v>
      </c>
      <c r="F25" s="47">
        <v>244</v>
      </c>
      <c r="G25" s="47">
        <v>115</v>
      </c>
      <c r="H25" s="47">
        <v>162</v>
      </c>
      <c r="I25" s="47">
        <v>207</v>
      </c>
      <c r="J25" s="47">
        <v>238</v>
      </c>
      <c r="K25" s="48">
        <v>217</v>
      </c>
      <c r="L25" s="47">
        <v>303</v>
      </c>
      <c r="M25" s="47">
        <v>159</v>
      </c>
      <c r="N25" s="47">
        <v>171</v>
      </c>
      <c r="O25" s="35">
        <f t="shared" si="0"/>
        <v>2204</v>
      </c>
      <c r="P25" s="13"/>
      <c r="R25" s="63"/>
    </row>
    <row r="26" spans="2:18" ht="24.95" customHeight="1" thickBot="1" x14ac:dyDescent="0.35">
      <c r="B26" s="19" t="s">
        <v>28</v>
      </c>
      <c r="C26" s="49">
        <v>12</v>
      </c>
      <c r="D26" s="50">
        <v>53</v>
      </c>
      <c r="E26" s="50">
        <v>42</v>
      </c>
      <c r="F26" s="50">
        <v>47</v>
      </c>
      <c r="G26" s="50">
        <v>77</v>
      </c>
      <c r="H26" s="50">
        <v>89</v>
      </c>
      <c r="I26" s="50">
        <v>134</v>
      </c>
      <c r="J26" s="50">
        <v>199</v>
      </c>
      <c r="K26" s="51">
        <v>164</v>
      </c>
      <c r="L26" s="50">
        <v>149</v>
      </c>
      <c r="M26" s="50">
        <v>66</v>
      </c>
      <c r="N26" s="50">
        <v>68</v>
      </c>
      <c r="O26" s="36">
        <f t="shared" si="0"/>
        <v>1100</v>
      </c>
      <c r="P26" s="13"/>
      <c r="R26" s="63"/>
    </row>
    <row r="27" spans="2:18" ht="27.75" customHeight="1" thickBot="1" x14ac:dyDescent="0.35">
      <c r="B27" s="20" t="s">
        <v>36</v>
      </c>
      <c r="C27" s="38">
        <f>SUM(C12:C26)</f>
        <v>1157</v>
      </c>
      <c r="D27" s="39">
        <f t="shared" ref="D27:N27" si="1">SUM(D12:D26)</f>
        <v>1873</v>
      </c>
      <c r="E27" s="39">
        <f t="shared" si="1"/>
        <v>2859</v>
      </c>
      <c r="F27" s="39">
        <f t="shared" si="1"/>
        <v>3520</v>
      </c>
      <c r="G27" s="39">
        <f t="shared" si="1"/>
        <v>2832</v>
      </c>
      <c r="H27" s="39">
        <f t="shared" si="1"/>
        <v>4190</v>
      </c>
      <c r="I27" s="39">
        <f t="shared" si="1"/>
        <v>4037</v>
      </c>
      <c r="J27" s="39">
        <f t="shared" si="1"/>
        <v>4299</v>
      </c>
      <c r="K27" s="39">
        <f t="shared" si="1"/>
        <v>4058</v>
      </c>
      <c r="L27" s="39">
        <f t="shared" si="1"/>
        <v>4029</v>
      </c>
      <c r="M27" s="39">
        <f t="shared" si="1"/>
        <v>2833</v>
      </c>
      <c r="N27" s="39">
        <f t="shared" si="1"/>
        <v>3116</v>
      </c>
      <c r="O27" s="37">
        <f>SUM(O12:O26)</f>
        <v>38803</v>
      </c>
      <c r="P27" s="13"/>
    </row>
    <row r="28" spans="2:18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2:18" ht="16.5" thickBot="1" x14ac:dyDescent="0.3">
      <c r="B29" s="3"/>
      <c r="C29" s="4"/>
      <c r="D29" s="4"/>
      <c r="E29" s="4"/>
      <c r="F29" s="5"/>
      <c r="G29" s="4"/>
      <c r="H29" s="4"/>
      <c r="I29" s="4"/>
      <c r="J29" s="4"/>
      <c r="K29" s="4"/>
      <c r="L29" s="4"/>
      <c r="M29" s="4"/>
      <c r="N29" s="4"/>
      <c r="O29" s="4"/>
      <c r="P29" s="5"/>
    </row>
    <row r="30" spans="2:18" x14ac:dyDescent="0.25">
      <c r="B30" s="64" t="s">
        <v>37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</row>
    <row r="31" spans="2:18" ht="20.25" x14ac:dyDescent="0.25">
      <c r="B31" s="65"/>
      <c r="C31" s="67" t="s">
        <v>39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8"/>
    </row>
    <row r="32" spans="2:18" ht="21" thickBot="1" x14ac:dyDescent="0.3">
      <c r="B32" s="65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/>
    </row>
    <row r="33" spans="2:15" ht="18.75" customHeight="1" thickBot="1" x14ac:dyDescent="0.3">
      <c r="B33" s="66"/>
      <c r="C33" s="7" t="s">
        <v>1</v>
      </c>
      <c r="D33" s="7" t="s">
        <v>2</v>
      </c>
      <c r="E33" s="7" t="s">
        <v>3</v>
      </c>
      <c r="F33" s="7" t="s">
        <v>4</v>
      </c>
      <c r="G33" s="7" t="s">
        <v>5</v>
      </c>
      <c r="H33" s="7" t="s">
        <v>6</v>
      </c>
      <c r="I33" s="7" t="s">
        <v>7</v>
      </c>
      <c r="J33" s="7" t="s">
        <v>8</v>
      </c>
      <c r="K33" s="7" t="s">
        <v>9</v>
      </c>
      <c r="L33" s="7" t="s">
        <v>10</v>
      </c>
      <c r="M33" s="7" t="s">
        <v>11</v>
      </c>
      <c r="N33" s="7" t="s">
        <v>12</v>
      </c>
      <c r="O33" s="8" t="s">
        <v>13</v>
      </c>
    </row>
    <row r="34" spans="2:15" ht="24.95" customHeight="1" x14ac:dyDescent="0.3">
      <c r="B34" s="21" t="s">
        <v>29</v>
      </c>
      <c r="C34" s="29">
        <v>63</v>
      </c>
      <c r="D34" s="22">
        <v>50</v>
      </c>
      <c r="E34" s="22">
        <v>71</v>
      </c>
      <c r="F34" s="22">
        <v>59</v>
      </c>
      <c r="G34" s="22">
        <v>59</v>
      </c>
      <c r="H34" s="22">
        <v>46</v>
      </c>
      <c r="I34" s="22">
        <v>80</v>
      </c>
      <c r="J34" s="22">
        <v>64</v>
      </c>
      <c r="K34" s="23">
        <v>76</v>
      </c>
      <c r="L34" s="22">
        <v>72</v>
      </c>
      <c r="M34" s="22">
        <v>97</v>
      </c>
      <c r="N34" s="22">
        <v>122</v>
      </c>
      <c r="O34" s="40">
        <f>SUM(C34:N34)</f>
        <v>859</v>
      </c>
    </row>
    <row r="35" spans="2:15" ht="24.95" customHeight="1" x14ac:dyDescent="0.3">
      <c r="B35" s="24" t="s">
        <v>30</v>
      </c>
      <c r="C35" s="30">
        <v>56</v>
      </c>
      <c r="D35" s="25">
        <v>68</v>
      </c>
      <c r="E35" s="25">
        <v>83</v>
      </c>
      <c r="F35" s="25">
        <v>52</v>
      </c>
      <c r="G35" s="25">
        <v>27</v>
      </c>
      <c r="H35" s="25">
        <v>98</v>
      </c>
      <c r="I35" s="25">
        <v>46</v>
      </c>
      <c r="J35" s="25">
        <v>88</v>
      </c>
      <c r="K35" s="26">
        <v>84</v>
      </c>
      <c r="L35" s="25">
        <v>103</v>
      </c>
      <c r="M35" s="25">
        <v>110</v>
      </c>
      <c r="N35" s="25">
        <v>164</v>
      </c>
      <c r="O35" s="41">
        <f t="shared" ref="O35:O39" si="2">SUM(C35:N35)</f>
        <v>979</v>
      </c>
    </row>
    <row r="36" spans="2:15" ht="24.95" customHeight="1" x14ac:dyDescent="0.3">
      <c r="B36" s="24" t="s">
        <v>31</v>
      </c>
      <c r="C36" s="30">
        <v>60</v>
      </c>
      <c r="D36" s="25">
        <v>91</v>
      </c>
      <c r="E36" s="25">
        <v>63</v>
      </c>
      <c r="F36" s="25">
        <v>83</v>
      </c>
      <c r="G36" s="25">
        <v>54</v>
      </c>
      <c r="H36" s="25">
        <v>98</v>
      </c>
      <c r="I36" s="25">
        <v>72</v>
      </c>
      <c r="J36" s="25">
        <v>74</v>
      </c>
      <c r="K36" s="26">
        <v>114</v>
      </c>
      <c r="L36" s="25">
        <v>147</v>
      </c>
      <c r="M36" s="25">
        <v>156</v>
      </c>
      <c r="N36" s="25">
        <v>176</v>
      </c>
      <c r="O36" s="41">
        <f t="shared" si="2"/>
        <v>1188</v>
      </c>
    </row>
    <row r="37" spans="2:15" ht="24.95" customHeight="1" x14ac:dyDescent="0.3">
      <c r="B37" s="24" t="s">
        <v>32</v>
      </c>
      <c r="C37" s="30">
        <v>19</v>
      </c>
      <c r="D37" s="25">
        <v>24</v>
      </c>
      <c r="E37" s="25">
        <v>45</v>
      </c>
      <c r="F37" s="25">
        <v>41</v>
      </c>
      <c r="G37" s="25">
        <v>14</v>
      </c>
      <c r="H37" s="25">
        <v>54</v>
      </c>
      <c r="I37" s="25">
        <v>76</v>
      </c>
      <c r="J37" s="25">
        <v>37</v>
      </c>
      <c r="K37" s="26">
        <v>38</v>
      </c>
      <c r="L37" s="25">
        <v>49</v>
      </c>
      <c r="M37" s="25">
        <v>55</v>
      </c>
      <c r="N37" s="25">
        <v>80</v>
      </c>
      <c r="O37" s="41">
        <f t="shared" si="2"/>
        <v>532</v>
      </c>
    </row>
    <row r="38" spans="2:15" ht="24.95" customHeight="1" x14ac:dyDescent="0.3">
      <c r="B38" s="24" t="s">
        <v>33</v>
      </c>
      <c r="C38" s="30">
        <v>25</v>
      </c>
      <c r="D38" s="25">
        <v>48</v>
      </c>
      <c r="E38" s="25">
        <v>73</v>
      </c>
      <c r="F38" s="25">
        <v>70</v>
      </c>
      <c r="G38" s="25">
        <v>39</v>
      </c>
      <c r="H38" s="25">
        <v>75</v>
      </c>
      <c r="I38" s="25">
        <v>76</v>
      </c>
      <c r="J38" s="25">
        <v>82</v>
      </c>
      <c r="K38" s="26">
        <v>83</v>
      </c>
      <c r="L38" s="25">
        <v>83</v>
      </c>
      <c r="M38" s="25">
        <v>95</v>
      </c>
      <c r="N38" s="25">
        <v>180</v>
      </c>
      <c r="O38" s="41">
        <f t="shared" si="2"/>
        <v>929</v>
      </c>
    </row>
    <row r="39" spans="2:15" ht="24.95" customHeight="1" thickBot="1" x14ac:dyDescent="0.35">
      <c r="B39" s="24" t="s">
        <v>34</v>
      </c>
      <c r="C39" s="31">
        <v>47</v>
      </c>
      <c r="D39" s="27">
        <v>48</v>
      </c>
      <c r="E39" s="27">
        <v>84</v>
      </c>
      <c r="F39" s="27">
        <v>49</v>
      </c>
      <c r="G39" s="27">
        <v>55</v>
      </c>
      <c r="H39" s="27">
        <v>109</v>
      </c>
      <c r="I39" s="27">
        <v>55</v>
      </c>
      <c r="J39" s="27">
        <v>72</v>
      </c>
      <c r="K39" s="28">
        <v>141</v>
      </c>
      <c r="L39" s="27">
        <v>184</v>
      </c>
      <c r="M39" s="27">
        <v>171</v>
      </c>
      <c r="N39" s="27">
        <v>257</v>
      </c>
      <c r="O39" s="41">
        <f t="shared" si="2"/>
        <v>1272</v>
      </c>
    </row>
    <row r="40" spans="2:15" ht="30.75" customHeight="1" thickBot="1" x14ac:dyDescent="0.3">
      <c r="B40" s="32" t="s">
        <v>36</v>
      </c>
      <c r="C40" s="33">
        <f>SUM(C34:C39)</f>
        <v>270</v>
      </c>
      <c r="D40" s="33">
        <f t="shared" ref="D40:N40" si="3">SUM(D34:D39)</f>
        <v>329</v>
      </c>
      <c r="E40" s="33">
        <f t="shared" si="3"/>
        <v>419</v>
      </c>
      <c r="F40" s="33">
        <f t="shared" si="3"/>
        <v>354</v>
      </c>
      <c r="G40" s="33">
        <f t="shared" si="3"/>
        <v>248</v>
      </c>
      <c r="H40" s="33">
        <f t="shared" si="3"/>
        <v>480</v>
      </c>
      <c r="I40" s="33">
        <f t="shared" si="3"/>
        <v>405</v>
      </c>
      <c r="J40" s="33">
        <f t="shared" si="3"/>
        <v>417</v>
      </c>
      <c r="K40" s="33">
        <f t="shared" si="3"/>
        <v>536</v>
      </c>
      <c r="L40" s="33">
        <f t="shared" si="3"/>
        <v>638</v>
      </c>
      <c r="M40" s="33">
        <f t="shared" si="3"/>
        <v>684</v>
      </c>
      <c r="N40" s="33">
        <f t="shared" si="3"/>
        <v>979</v>
      </c>
      <c r="O40" s="42">
        <f>SUM(O34:O39)</f>
        <v>5759</v>
      </c>
    </row>
  </sheetData>
  <mergeCells count="6">
    <mergeCell ref="B30:B33"/>
    <mergeCell ref="C31:O31"/>
    <mergeCell ref="C6:O7"/>
    <mergeCell ref="C9:O9"/>
    <mergeCell ref="C3:O5"/>
    <mergeCell ref="B3:B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Patez</dc:creator>
  <cp:lastModifiedBy>Flavio Patez</cp:lastModifiedBy>
  <dcterms:created xsi:type="dcterms:W3CDTF">2015-12-10T16:40:40Z</dcterms:created>
  <dcterms:modified xsi:type="dcterms:W3CDTF">2019-01-15T16:07:56Z</dcterms:modified>
</cp:coreProperties>
</file>