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M:\NOTES\2020\AGRICOLA\"/>
    </mc:Choice>
  </mc:AlternateContent>
  <xr:revisionPtr revIDLastSave="0" documentId="13_ncr:1_{E03DA15F-B037-42C9-818E-725ADD74A7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2" i="1"/>
</calcChain>
</file>

<file path=xl/sharedStrings.xml><?xml version="1.0" encoding="utf-8"?>
<sst xmlns="http://schemas.openxmlformats.org/spreadsheetml/2006/main" count="64" uniqueCount="51">
  <si>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</si>
  <si>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</si>
  <si>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</si>
  <si>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</si>
  <si>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</si>
  <si>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</si>
  <si>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</si>
  <si>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</si>
  <si>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</si>
  <si>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</si>
  <si>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</si>
  <si>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</si>
  <si>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</si>
  <si>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</si>
  <si>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</si>
  <si>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</si>
  <si>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</si>
  <si>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</si>
  <si>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</si>
  <si>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</si>
  <si>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</si>
  <si>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</si>
  <si>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</si>
  <si>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</si>
  <si>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</si>
  <si>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</si>
  <si>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</si>
  <si>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</si>
  <si>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</si>
  <si>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</si>
  <si>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</si>
  <si>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</si>
  <si>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</si>
  <si>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Tratores de Rodas</t>
  </si>
  <si>
    <t>Estado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</si>
  <si>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</si>
  <si>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</si>
  <si>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</si>
  <si>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</si>
  <si>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</si>
  <si>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</si>
  <si>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</si>
  <si>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</si>
  <si>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</si>
  <si>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</si>
  <si>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</si>
  <si>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</si>
  <si>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</si>
  <si>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(Nacionais e Importados)</t>
  </si>
  <si>
    <t>Colheitadeiras de grãos</t>
  </si>
  <si>
    <t>Vendas Internas no atacado de Tratores de Rodas e Colheitadeiras de grãos por estado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</si>
</sst>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17" fontId="2" fillId="0" borderId="0" xfId="0" applyNumberFormat="1" applyFont="1" applyFill="1" applyBorder="1" applyProtection="1">
      <protection locked="0"/>
    </xf>
    <xf numFmtId="0" fontId="0" fillId="0" borderId="0" xfId="0" applyBorder="1"/>
    <xf numFmtId="0" fontId="8" fillId="0" borderId="7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centerContinuous" vertical="center"/>
      <protection locked="0"/>
    </xf>
    <xf numFmtId="0" fontId="5" fillId="2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1" fillId="2" borderId="4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164" fontId="12" fillId="0" borderId="20" xfId="1" applyNumberFormat="1" applyFont="1" applyFill="1" applyBorder="1" applyAlignment="1" applyProtection="1">
      <alignment horizontal="right" vertical="center"/>
      <protection locked="0"/>
    </xf>
    <xf numFmtId="164" fontId="0" fillId="0" borderId="20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4" fontId="12" fillId="0" borderId="19" xfId="1" applyNumberFormat="1" applyFont="1" applyFill="1" applyBorder="1" applyAlignment="1" applyProtection="1">
      <alignment horizontal="right"/>
      <protection locked="0"/>
    </xf>
    <xf numFmtId="164" fontId="12" fillId="0" borderId="20" xfId="1" applyNumberFormat="1" applyFont="1" applyFill="1" applyBorder="1" applyAlignment="1" applyProtection="1">
      <alignment horizontal="right"/>
      <protection locked="0"/>
    </xf>
    <xf numFmtId="164" fontId="0" fillId="0" borderId="21" xfId="1" applyNumberFormat="1" applyFont="1" applyBorder="1"/>
    <xf numFmtId="164" fontId="12" fillId="0" borderId="1" xfId="1" applyNumberFormat="1" applyFont="1" applyFill="1" applyBorder="1" applyAlignment="1" applyProtection="1">
      <alignment horizontal="right" vertical="center"/>
      <protection locked="0"/>
    </xf>
    <xf numFmtId="164" fontId="0" fillId="0" borderId="1" xfId="1" applyNumberFormat="1" applyFont="1" applyBorder="1" applyAlignment="1">
      <alignment horizontal="right"/>
    </xf>
    <xf numFmtId="164" fontId="0" fillId="0" borderId="15" xfId="1" applyNumberFormat="1" applyFont="1" applyBorder="1" applyAlignment="1">
      <alignment horizontal="right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15" xfId="1" applyNumberFormat="1" applyFont="1" applyBorder="1"/>
    <xf numFmtId="164" fontId="14" fillId="0" borderId="1" xfId="1" applyNumberFormat="1" applyFont="1" applyFill="1" applyBorder="1" applyAlignment="1" applyProtection="1">
      <alignment horizontal="right" vertical="center"/>
      <protection locked="0"/>
    </xf>
    <xf numFmtId="164" fontId="14" fillId="0" borderId="1" xfId="1" applyNumberFormat="1" applyFont="1" applyBorder="1" applyAlignment="1">
      <alignment horizontal="right"/>
    </xf>
    <xf numFmtId="164" fontId="14" fillId="0" borderId="15" xfId="1" applyNumberFormat="1" applyFont="1" applyBorder="1" applyAlignment="1">
      <alignment horizontal="right"/>
    </xf>
    <xf numFmtId="164" fontId="14" fillId="0" borderId="2" xfId="1" applyNumberFormat="1" applyFont="1" applyFill="1" applyBorder="1" applyAlignment="1" applyProtection="1">
      <alignment horizontal="right"/>
      <protection locked="0"/>
    </xf>
    <xf numFmtId="164" fontId="14" fillId="0" borderId="1" xfId="1" applyNumberFormat="1" applyFont="1" applyFill="1" applyBorder="1" applyAlignment="1" applyProtection="1">
      <alignment horizontal="right"/>
      <protection locked="0"/>
    </xf>
    <xf numFmtId="164" fontId="14" fillId="0" borderId="15" xfId="1" applyNumberFormat="1" applyFont="1" applyBorder="1"/>
    <xf numFmtId="164" fontId="14" fillId="0" borderId="14" xfId="1" applyNumberFormat="1" applyFont="1" applyFill="1" applyBorder="1" applyAlignment="1" applyProtection="1">
      <alignment horizontal="right" vertical="center"/>
      <protection locked="0"/>
    </xf>
    <xf numFmtId="164" fontId="14" fillId="0" borderId="14" xfId="1" applyNumberFormat="1" applyFont="1" applyBorder="1" applyAlignment="1">
      <alignment horizontal="right"/>
    </xf>
    <xf numFmtId="164" fontId="14" fillId="0" borderId="22" xfId="1" applyNumberFormat="1" applyFont="1" applyBorder="1" applyAlignment="1">
      <alignment horizontal="right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164" fontId="14" fillId="0" borderId="14" xfId="1" applyNumberFormat="1" applyFont="1" applyFill="1" applyBorder="1" applyAlignment="1" applyProtection="1">
      <alignment horizontal="right"/>
      <protection locked="0"/>
    </xf>
    <xf numFmtId="164" fontId="14" fillId="0" borderId="22" xfId="1" applyNumberFormat="1" applyFont="1" applyBorder="1"/>
    <xf numFmtId="0" fontId="7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5" fillId="3" borderId="5" xfId="0" applyFont="1" applyFill="1" applyBorder="1" applyAlignment="1">
      <alignment horizontal="centerContinuous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164" fontId="12" fillId="0" borderId="19" xfId="1" applyNumberFormat="1" applyFont="1" applyFill="1" applyBorder="1" applyAlignment="1" applyProtection="1">
      <alignment horizontal="center" vertical="center"/>
      <protection locked="0"/>
    </xf>
    <xf numFmtId="164" fontId="12" fillId="0" borderId="2" xfId="1" applyNumberFormat="1" applyFont="1" applyFill="1" applyBorder="1" applyAlignment="1" applyProtection="1">
      <alignment horizontal="center" vertical="center"/>
      <protection locked="0"/>
    </xf>
    <xf numFmtId="164" fontId="14" fillId="0" borderId="2" xfId="1" applyNumberFormat="1" applyFont="1" applyFill="1" applyBorder="1" applyAlignment="1" applyProtection="1">
      <alignment horizontal="center" vertical="center"/>
      <protection locked="0"/>
    </xf>
    <xf numFmtId="164" fontId="14" fillId="0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V47"/>
  <sheetViews>
    <sheetView tabSelected="1" topLeftCell="B1" zoomScale="70" zoomScaleNormal="70" workbookViewId="0">
      <selection activeCell="N42" sqref="N42"/>
    </sheetView>
  </sheetViews>
  <sheetFormatPr defaultRowHeight="15.75" x14ac:dyDescent="0.25"/>
  <cols>
    <col min="1" max="1" width="4.5" customWidth="1"/>
    <col min="2" max="2" width="27.125" customWidth="1"/>
    <col min="3" max="11" width="7.625" customWidth="1"/>
    <col min="12" max="13" width="9.125" customWidth="1"/>
    <col min="14" max="14" width="8.75" bestFit="1" customWidth="1"/>
    <col min="15" max="15" width="15.625" customWidth="1"/>
    <col min="28" max="28" width="15.875" customWidth="1"/>
  </cols>
  <sheetData>
    <row r="1" spans="2:7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20.25" x14ac:dyDescent="0.25">
      <c r="B4" s="64" t="s">
        <v>34</v>
      </c>
      <c r="C4" s="10"/>
      <c r="D4" s="11"/>
      <c r="E4" s="11"/>
      <c r="F4" s="11"/>
      <c r="G4" s="11"/>
      <c r="H4" s="11"/>
      <c r="I4" s="11"/>
      <c r="J4" s="11"/>
      <c r="K4" s="11"/>
      <c r="L4" s="12"/>
      <c r="M4" s="12"/>
      <c r="N4" s="11"/>
      <c r="O4" s="11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5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7.75" x14ac:dyDescent="0.25">
      <c r="B5" s="65"/>
      <c r="C5" s="67" t="s">
        <v>50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26.25" x14ac:dyDescent="0.25">
      <c r="B6" s="65"/>
      <c r="C6" s="69" t="s">
        <v>48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7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" thickBot="1" x14ac:dyDescent="0.3">
      <c r="B7" s="6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20.25" x14ac:dyDescent="0.25">
      <c r="B8" s="65"/>
      <c r="C8" s="48"/>
      <c r="D8" s="49"/>
      <c r="E8" s="49"/>
      <c r="F8" s="49"/>
      <c r="G8" s="49"/>
      <c r="H8" s="49"/>
      <c r="I8" s="49"/>
      <c r="J8" s="49"/>
      <c r="K8" s="49"/>
      <c r="L8" s="50"/>
      <c r="M8" s="50"/>
      <c r="N8" s="49"/>
      <c r="O8" s="51"/>
      <c r="P8" s="54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6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20.25" x14ac:dyDescent="0.25">
      <c r="B9" s="65"/>
      <c r="C9" s="71" t="s">
        <v>33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 s="73" t="s">
        <v>49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21" thickBot="1" x14ac:dyDescent="0.3">
      <c r="B10" s="6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7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9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6.5" thickBot="1" x14ac:dyDescent="0.3">
      <c r="B11" s="66"/>
      <c r="C11" s="20" t="s">
        <v>35</v>
      </c>
      <c r="D11" s="21" t="s">
        <v>36</v>
      </c>
      <c r="E11" s="21" t="s">
        <v>37</v>
      </c>
      <c r="F11" s="21" t="s">
        <v>38</v>
      </c>
      <c r="G11" s="21" t="s">
        <v>39</v>
      </c>
      <c r="H11" s="21" t="s">
        <v>40</v>
      </c>
      <c r="I11" s="21" t="s">
        <v>41</v>
      </c>
      <c r="J11" s="21" t="s">
        <v>42</v>
      </c>
      <c r="K11" s="21" t="s">
        <v>43</v>
      </c>
      <c r="L11" s="21" t="s">
        <v>44</v>
      </c>
      <c r="M11" s="21" t="s">
        <v>45</v>
      </c>
      <c r="N11" s="21" t="s">
        <v>46</v>
      </c>
      <c r="O11" s="22" t="s">
        <v>47</v>
      </c>
      <c r="P11" s="20" t="s">
        <v>35</v>
      </c>
      <c r="Q11" s="21" t="s">
        <v>36</v>
      </c>
      <c r="R11" s="21" t="s">
        <v>37</v>
      </c>
      <c r="S11" s="21" t="s">
        <v>38</v>
      </c>
      <c r="T11" s="21" t="s">
        <v>39</v>
      </c>
      <c r="U11" s="21" t="s">
        <v>40</v>
      </c>
      <c r="V11" s="21" t="s">
        <v>41</v>
      </c>
      <c r="W11" s="21" t="s">
        <v>42</v>
      </c>
      <c r="X11" s="21" t="s">
        <v>43</v>
      </c>
      <c r="Y11" s="21" t="s">
        <v>44</v>
      </c>
      <c r="Z11" s="21" t="s">
        <v>45</v>
      </c>
      <c r="AA11" s="21" t="s">
        <v>46</v>
      </c>
      <c r="AB11" s="22" t="s">
        <v>47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x14ac:dyDescent="0.25">
      <c r="B12" s="7" t="s">
        <v>2</v>
      </c>
      <c r="C12" s="60">
        <v>2</v>
      </c>
      <c r="D12" s="24">
        <v>5</v>
      </c>
      <c r="E12" s="24">
        <v>7</v>
      </c>
      <c r="F12" s="24">
        <v>2</v>
      </c>
      <c r="G12" s="24">
        <v>0</v>
      </c>
      <c r="H12" s="24">
        <v>5</v>
      </c>
      <c r="I12" s="24">
        <v>10</v>
      </c>
      <c r="J12" s="24">
        <v>6</v>
      </c>
      <c r="K12" s="25">
        <v>11</v>
      </c>
      <c r="L12" s="24">
        <v>2</v>
      </c>
      <c r="M12" s="24">
        <v>2</v>
      </c>
      <c r="N12" s="24">
        <v>6</v>
      </c>
      <c r="O12" s="26">
        <f>SUM(C12:N12)</f>
        <v>58</v>
      </c>
      <c r="P12" s="27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5">
        <v>0</v>
      </c>
      <c r="Y12" s="28">
        <v>0</v>
      </c>
      <c r="Z12" s="28">
        <v>0</v>
      </c>
      <c r="AA12" s="28">
        <v>0</v>
      </c>
      <c r="AB12" s="29">
        <f>SUM(P12:AA12)</f>
        <v>0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x14ac:dyDescent="0.25">
      <c r="B13" s="7" t="s">
        <v>4</v>
      </c>
      <c r="C13" s="61">
        <v>23</v>
      </c>
      <c r="D13" s="30">
        <v>37</v>
      </c>
      <c r="E13" s="30">
        <v>82</v>
      </c>
      <c r="F13" s="30">
        <v>45</v>
      </c>
      <c r="G13" s="30">
        <v>36</v>
      </c>
      <c r="H13" s="30">
        <v>67</v>
      </c>
      <c r="I13" s="30">
        <v>117</v>
      </c>
      <c r="J13" s="30">
        <v>96</v>
      </c>
      <c r="K13" s="31">
        <v>135</v>
      </c>
      <c r="L13" s="30">
        <v>109</v>
      </c>
      <c r="M13" s="30">
        <v>86</v>
      </c>
      <c r="N13" s="30">
        <v>81</v>
      </c>
      <c r="O13" s="32">
        <f t="shared" ref="O13:O44" si="0">SUM(C13:N13)</f>
        <v>914</v>
      </c>
      <c r="P13" s="33">
        <v>2</v>
      </c>
      <c r="Q13" s="34">
        <v>4</v>
      </c>
      <c r="R13" s="34">
        <v>8</v>
      </c>
      <c r="S13" s="34">
        <v>2</v>
      </c>
      <c r="T13" s="34">
        <v>1</v>
      </c>
      <c r="U13" s="34">
        <v>12</v>
      </c>
      <c r="V13" s="34">
        <v>4</v>
      </c>
      <c r="W13" s="34">
        <v>2</v>
      </c>
      <c r="X13" s="31">
        <v>4</v>
      </c>
      <c r="Y13" s="34">
        <v>10</v>
      </c>
      <c r="Z13" s="34">
        <v>4</v>
      </c>
      <c r="AA13" s="34">
        <v>18</v>
      </c>
      <c r="AB13" s="35">
        <f t="shared" ref="AB13:AB44" si="1">SUM(P13:AA13)</f>
        <v>71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x14ac:dyDescent="0.25">
      <c r="B14" s="7" t="s">
        <v>0</v>
      </c>
      <c r="C14" s="61">
        <v>23</v>
      </c>
      <c r="D14" s="30">
        <v>18</v>
      </c>
      <c r="E14" s="30">
        <v>24</v>
      </c>
      <c r="F14" s="30">
        <v>31</v>
      </c>
      <c r="G14" s="30">
        <v>35</v>
      </c>
      <c r="H14" s="30">
        <v>24</v>
      </c>
      <c r="I14" s="30">
        <v>40</v>
      </c>
      <c r="J14" s="30">
        <v>51</v>
      </c>
      <c r="K14" s="31">
        <v>36</v>
      </c>
      <c r="L14" s="30">
        <v>32</v>
      </c>
      <c r="M14" s="30">
        <v>33</v>
      </c>
      <c r="N14" s="30">
        <v>48</v>
      </c>
      <c r="O14" s="32">
        <f t="shared" si="0"/>
        <v>395</v>
      </c>
      <c r="P14" s="33">
        <v>4</v>
      </c>
      <c r="Q14" s="34">
        <v>1</v>
      </c>
      <c r="R14" s="34">
        <v>1</v>
      </c>
      <c r="S14" s="34">
        <v>4</v>
      </c>
      <c r="T14" s="34">
        <v>7</v>
      </c>
      <c r="U14" s="34">
        <v>13</v>
      </c>
      <c r="V14" s="34">
        <v>7</v>
      </c>
      <c r="W14" s="34">
        <v>9</v>
      </c>
      <c r="X14" s="31">
        <v>15</v>
      </c>
      <c r="Y14" s="34">
        <v>8</v>
      </c>
      <c r="Z14" s="34">
        <v>4</v>
      </c>
      <c r="AA14" s="34">
        <v>5</v>
      </c>
      <c r="AB14" s="35">
        <f t="shared" si="1"/>
        <v>78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x14ac:dyDescent="0.25">
      <c r="B15" s="7" t="s">
        <v>1</v>
      </c>
      <c r="C15" s="61">
        <v>1</v>
      </c>
      <c r="D15" s="30">
        <v>2</v>
      </c>
      <c r="E15" s="30">
        <v>8</v>
      </c>
      <c r="F15" s="30">
        <v>4</v>
      </c>
      <c r="G15" s="30">
        <v>7</v>
      </c>
      <c r="H15" s="30">
        <v>8</v>
      </c>
      <c r="I15" s="30">
        <v>3</v>
      </c>
      <c r="J15" s="30">
        <v>4</v>
      </c>
      <c r="K15" s="31">
        <v>3</v>
      </c>
      <c r="L15" s="30">
        <v>1</v>
      </c>
      <c r="M15" s="30">
        <v>4</v>
      </c>
      <c r="N15" s="30">
        <v>1</v>
      </c>
      <c r="O15" s="32">
        <f t="shared" si="0"/>
        <v>46</v>
      </c>
      <c r="P15" s="33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1">
        <v>0</v>
      </c>
      <c r="Y15" s="34">
        <v>0</v>
      </c>
      <c r="Z15" s="34">
        <v>0</v>
      </c>
      <c r="AA15" s="34">
        <v>0</v>
      </c>
      <c r="AB15" s="35">
        <f t="shared" si="1"/>
        <v>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x14ac:dyDescent="0.25">
      <c r="B16" s="7" t="s">
        <v>5</v>
      </c>
      <c r="C16" s="61">
        <v>2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v>2</v>
      </c>
      <c r="L16" s="30">
        <v>0</v>
      </c>
      <c r="M16" s="30">
        <v>0</v>
      </c>
      <c r="N16" s="30">
        <v>0</v>
      </c>
      <c r="O16" s="32">
        <f t="shared" si="0"/>
        <v>4</v>
      </c>
      <c r="P16" s="33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1">
        <v>0</v>
      </c>
      <c r="Y16" s="34">
        <v>0</v>
      </c>
      <c r="Z16" s="34">
        <v>0</v>
      </c>
      <c r="AA16" s="34">
        <v>0</v>
      </c>
      <c r="AB16" s="35">
        <f t="shared" si="1"/>
        <v>0</v>
      </c>
    </row>
    <row r="17" spans="2:28" x14ac:dyDescent="0.25">
      <c r="B17" s="7" t="s">
        <v>3</v>
      </c>
      <c r="C17" s="61">
        <v>5</v>
      </c>
      <c r="D17" s="30">
        <v>6</v>
      </c>
      <c r="E17" s="30">
        <v>5</v>
      </c>
      <c r="F17" s="30">
        <v>5</v>
      </c>
      <c r="G17" s="30">
        <v>7</v>
      </c>
      <c r="H17" s="30">
        <v>9</v>
      </c>
      <c r="I17" s="30">
        <v>9</v>
      </c>
      <c r="J17" s="30">
        <v>8</v>
      </c>
      <c r="K17" s="31">
        <v>4</v>
      </c>
      <c r="L17" s="30">
        <v>15</v>
      </c>
      <c r="M17" s="30">
        <v>14</v>
      </c>
      <c r="N17" s="30">
        <v>19</v>
      </c>
      <c r="O17" s="32">
        <f t="shared" si="0"/>
        <v>106</v>
      </c>
      <c r="P17" s="33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3</v>
      </c>
      <c r="X17" s="31">
        <v>0</v>
      </c>
      <c r="Y17" s="34">
        <v>0</v>
      </c>
      <c r="Z17" s="34">
        <v>0</v>
      </c>
      <c r="AA17" s="34">
        <v>0</v>
      </c>
      <c r="AB17" s="35">
        <f t="shared" si="1"/>
        <v>3</v>
      </c>
    </row>
    <row r="18" spans="2:28" x14ac:dyDescent="0.25">
      <c r="B18" s="7" t="s">
        <v>6</v>
      </c>
      <c r="C18" s="61">
        <v>27</v>
      </c>
      <c r="D18" s="30">
        <v>23</v>
      </c>
      <c r="E18" s="30">
        <v>59</v>
      </c>
      <c r="F18" s="30">
        <v>23</v>
      </c>
      <c r="G18" s="30">
        <v>66</v>
      </c>
      <c r="H18" s="30">
        <v>34</v>
      </c>
      <c r="I18" s="30">
        <v>84</v>
      </c>
      <c r="J18" s="30">
        <v>127</v>
      </c>
      <c r="K18" s="31">
        <v>83</v>
      </c>
      <c r="L18" s="30">
        <v>54</v>
      </c>
      <c r="M18" s="30">
        <v>39</v>
      </c>
      <c r="N18" s="30">
        <v>39</v>
      </c>
      <c r="O18" s="32">
        <f t="shared" si="0"/>
        <v>658</v>
      </c>
      <c r="P18" s="33">
        <v>14</v>
      </c>
      <c r="Q18" s="34">
        <v>13</v>
      </c>
      <c r="R18" s="34">
        <v>17</v>
      </c>
      <c r="S18" s="34">
        <v>-1</v>
      </c>
      <c r="T18" s="34">
        <v>10</v>
      </c>
      <c r="U18" s="34">
        <v>17</v>
      </c>
      <c r="V18" s="34">
        <v>10</v>
      </c>
      <c r="W18" s="34">
        <v>1</v>
      </c>
      <c r="X18" s="31">
        <v>5</v>
      </c>
      <c r="Y18" s="34">
        <v>23</v>
      </c>
      <c r="Z18" s="34">
        <v>24</v>
      </c>
      <c r="AA18" s="34">
        <v>27</v>
      </c>
      <c r="AB18" s="35">
        <f t="shared" si="1"/>
        <v>160</v>
      </c>
    </row>
    <row r="19" spans="2:28" x14ac:dyDescent="0.25">
      <c r="B19" s="8" t="s">
        <v>7</v>
      </c>
      <c r="C19" s="62">
        <v>83</v>
      </c>
      <c r="D19" s="36">
        <v>91</v>
      </c>
      <c r="E19" s="36">
        <v>185</v>
      </c>
      <c r="F19" s="36">
        <v>110</v>
      </c>
      <c r="G19" s="36">
        <v>151</v>
      </c>
      <c r="H19" s="36">
        <v>147</v>
      </c>
      <c r="I19" s="36">
        <v>263</v>
      </c>
      <c r="J19" s="36">
        <v>292</v>
      </c>
      <c r="K19" s="37">
        <v>274</v>
      </c>
      <c r="L19" s="36">
        <v>213</v>
      </c>
      <c r="M19" s="36">
        <v>178</v>
      </c>
      <c r="N19" s="36">
        <v>194</v>
      </c>
      <c r="O19" s="38">
        <f t="shared" si="0"/>
        <v>2181</v>
      </c>
      <c r="P19" s="39">
        <v>20</v>
      </c>
      <c r="Q19" s="40">
        <v>18</v>
      </c>
      <c r="R19" s="40">
        <v>26</v>
      </c>
      <c r="S19" s="40">
        <v>5</v>
      </c>
      <c r="T19" s="40">
        <v>18</v>
      </c>
      <c r="U19" s="40">
        <v>42</v>
      </c>
      <c r="V19" s="40">
        <v>21</v>
      </c>
      <c r="W19" s="40">
        <v>15</v>
      </c>
      <c r="X19" s="37">
        <v>24</v>
      </c>
      <c r="Y19" s="40">
        <v>41</v>
      </c>
      <c r="Z19" s="40">
        <v>32</v>
      </c>
      <c r="AA19" s="40">
        <v>50</v>
      </c>
      <c r="AB19" s="41">
        <f t="shared" si="1"/>
        <v>312</v>
      </c>
    </row>
    <row r="20" spans="2:28" x14ac:dyDescent="0.25">
      <c r="B20" s="7" t="s">
        <v>8</v>
      </c>
      <c r="C20" s="61">
        <v>25</v>
      </c>
      <c r="D20" s="30">
        <v>20</v>
      </c>
      <c r="E20" s="30">
        <v>52</v>
      </c>
      <c r="F20" s="30">
        <v>36</v>
      </c>
      <c r="G20" s="30">
        <v>39</v>
      </c>
      <c r="H20" s="30">
        <v>29</v>
      </c>
      <c r="I20" s="30">
        <v>58</v>
      </c>
      <c r="J20" s="30">
        <v>50</v>
      </c>
      <c r="K20" s="31">
        <v>60</v>
      </c>
      <c r="L20" s="30">
        <v>95</v>
      </c>
      <c r="M20" s="30">
        <v>50</v>
      </c>
      <c r="N20" s="30">
        <v>61</v>
      </c>
      <c r="O20" s="32">
        <f t="shared" si="0"/>
        <v>575</v>
      </c>
      <c r="P20" s="33">
        <v>10</v>
      </c>
      <c r="Q20" s="34">
        <v>5</v>
      </c>
      <c r="R20" s="34">
        <v>5</v>
      </c>
      <c r="S20" s="34">
        <v>2</v>
      </c>
      <c r="T20" s="34">
        <v>1</v>
      </c>
      <c r="U20" s="34">
        <v>2</v>
      </c>
      <c r="V20" s="34">
        <v>7</v>
      </c>
      <c r="W20" s="34">
        <v>1</v>
      </c>
      <c r="X20" s="31">
        <v>4</v>
      </c>
      <c r="Y20" s="34">
        <v>5</v>
      </c>
      <c r="Z20" s="34">
        <v>7</v>
      </c>
      <c r="AA20" s="34">
        <v>13</v>
      </c>
      <c r="AB20" s="35">
        <f t="shared" si="1"/>
        <v>62</v>
      </c>
    </row>
    <row r="21" spans="2:28" x14ac:dyDescent="0.25">
      <c r="B21" s="7" t="s">
        <v>9</v>
      </c>
      <c r="C21" s="61">
        <v>9</v>
      </c>
      <c r="D21" s="30">
        <v>7</v>
      </c>
      <c r="E21" s="30">
        <v>26</v>
      </c>
      <c r="F21" s="30">
        <v>4</v>
      </c>
      <c r="G21" s="30">
        <v>11</v>
      </c>
      <c r="H21" s="30">
        <v>11</v>
      </c>
      <c r="I21" s="30">
        <v>21</v>
      </c>
      <c r="J21" s="30">
        <v>14</v>
      </c>
      <c r="K21" s="31">
        <v>36</v>
      </c>
      <c r="L21" s="30">
        <v>10</v>
      </c>
      <c r="M21" s="30">
        <v>5</v>
      </c>
      <c r="N21" s="30">
        <v>5</v>
      </c>
      <c r="O21" s="32">
        <f t="shared" si="0"/>
        <v>159</v>
      </c>
      <c r="P21" s="33">
        <v>2</v>
      </c>
      <c r="Q21" s="34">
        <v>2</v>
      </c>
      <c r="R21" s="34">
        <v>0</v>
      </c>
      <c r="S21" s="34">
        <v>0</v>
      </c>
      <c r="T21" s="34">
        <v>0</v>
      </c>
      <c r="U21" s="34">
        <v>2</v>
      </c>
      <c r="V21" s="34">
        <v>1</v>
      </c>
      <c r="W21" s="34">
        <v>0</v>
      </c>
      <c r="X21" s="31">
        <v>5</v>
      </c>
      <c r="Y21" s="34">
        <v>2</v>
      </c>
      <c r="Z21" s="34">
        <v>3</v>
      </c>
      <c r="AA21" s="34">
        <v>15</v>
      </c>
      <c r="AB21" s="35">
        <f t="shared" si="1"/>
        <v>32</v>
      </c>
    </row>
    <row r="22" spans="2:28" x14ac:dyDescent="0.25">
      <c r="B22" s="7" t="s">
        <v>10</v>
      </c>
      <c r="C22" s="61">
        <v>8</v>
      </c>
      <c r="D22" s="30">
        <v>12</v>
      </c>
      <c r="E22" s="30">
        <v>22</v>
      </c>
      <c r="F22" s="30">
        <v>7</v>
      </c>
      <c r="G22" s="30">
        <v>6</v>
      </c>
      <c r="H22" s="30">
        <v>16</v>
      </c>
      <c r="I22" s="30">
        <v>12</v>
      </c>
      <c r="J22" s="30">
        <v>12</v>
      </c>
      <c r="K22" s="31">
        <v>20</v>
      </c>
      <c r="L22" s="30">
        <v>10</v>
      </c>
      <c r="M22" s="30">
        <v>14</v>
      </c>
      <c r="N22" s="30">
        <v>36</v>
      </c>
      <c r="O22" s="32">
        <f t="shared" si="0"/>
        <v>175</v>
      </c>
      <c r="P22" s="33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1">
        <v>0</v>
      </c>
      <c r="Y22" s="34">
        <v>0</v>
      </c>
      <c r="Z22" s="34">
        <v>0</v>
      </c>
      <c r="AA22" s="34">
        <v>0</v>
      </c>
      <c r="AB22" s="35">
        <f t="shared" si="1"/>
        <v>0</v>
      </c>
    </row>
    <row r="23" spans="2:28" x14ac:dyDescent="0.25">
      <c r="B23" s="7" t="s">
        <v>11</v>
      </c>
      <c r="C23" s="61">
        <v>3</v>
      </c>
      <c r="D23" s="30">
        <v>8</v>
      </c>
      <c r="E23" s="30">
        <v>12</v>
      </c>
      <c r="F23" s="30">
        <v>6</v>
      </c>
      <c r="G23" s="30">
        <v>17</v>
      </c>
      <c r="H23" s="30">
        <v>16</v>
      </c>
      <c r="I23" s="30">
        <v>15</v>
      </c>
      <c r="J23" s="30">
        <v>13</v>
      </c>
      <c r="K23" s="31">
        <v>16</v>
      </c>
      <c r="L23" s="30">
        <v>20</v>
      </c>
      <c r="M23" s="30">
        <v>19</v>
      </c>
      <c r="N23" s="30">
        <v>26</v>
      </c>
      <c r="O23" s="32">
        <f t="shared" si="0"/>
        <v>171</v>
      </c>
      <c r="P23" s="33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1">
        <v>0</v>
      </c>
      <c r="Y23" s="34">
        <v>0</v>
      </c>
      <c r="Z23" s="34">
        <v>0</v>
      </c>
      <c r="AA23" s="34">
        <v>0</v>
      </c>
      <c r="AB23" s="35">
        <f t="shared" si="1"/>
        <v>0</v>
      </c>
    </row>
    <row r="24" spans="2:28" x14ac:dyDescent="0.25">
      <c r="B24" s="7" t="s">
        <v>12</v>
      </c>
      <c r="C24" s="61">
        <v>0</v>
      </c>
      <c r="D24" s="30">
        <v>1</v>
      </c>
      <c r="E24" s="30">
        <v>11</v>
      </c>
      <c r="F24" s="30">
        <v>4</v>
      </c>
      <c r="G24" s="30">
        <v>12</v>
      </c>
      <c r="H24" s="30">
        <v>12</v>
      </c>
      <c r="I24" s="30">
        <v>22</v>
      </c>
      <c r="J24" s="30">
        <v>7</v>
      </c>
      <c r="K24" s="31">
        <v>11</v>
      </c>
      <c r="L24" s="30">
        <v>14</v>
      </c>
      <c r="M24" s="30">
        <v>16</v>
      </c>
      <c r="N24" s="30">
        <v>13</v>
      </c>
      <c r="O24" s="32">
        <f t="shared" si="0"/>
        <v>123</v>
      </c>
      <c r="P24" s="33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1">
        <v>0</v>
      </c>
      <c r="Y24" s="34">
        <v>0</v>
      </c>
      <c r="Z24" s="34">
        <v>0</v>
      </c>
      <c r="AA24" s="34">
        <v>0</v>
      </c>
      <c r="AB24" s="35">
        <f t="shared" si="1"/>
        <v>0</v>
      </c>
    </row>
    <row r="25" spans="2:28" x14ac:dyDescent="0.25">
      <c r="B25" s="7" t="s">
        <v>13</v>
      </c>
      <c r="C25" s="61">
        <v>9</v>
      </c>
      <c r="D25" s="30">
        <v>97</v>
      </c>
      <c r="E25" s="30">
        <v>29</v>
      </c>
      <c r="F25" s="30">
        <v>10</v>
      </c>
      <c r="G25" s="30">
        <v>38</v>
      </c>
      <c r="H25" s="30">
        <v>15</v>
      </c>
      <c r="I25" s="30">
        <v>57</v>
      </c>
      <c r="J25" s="30">
        <v>13</v>
      </c>
      <c r="K25" s="31">
        <v>29</v>
      </c>
      <c r="L25" s="30">
        <v>24</v>
      </c>
      <c r="M25" s="30">
        <v>25</v>
      </c>
      <c r="N25" s="30">
        <v>60</v>
      </c>
      <c r="O25" s="32">
        <f t="shared" si="0"/>
        <v>406</v>
      </c>
      <c r="P25" s="33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1">
        <v>0</v>
      </c>
      <c r="Y25" s="34">
        <v>0</v>
      </c>
      <c r="Z25" s="34">
        <v>0</v>
      </c>
      <c r="AA25" s="34">
        <v>0</v>
      </c>
      <c r="AB25" s="35">
        <f t="shared" si="1"/>
        <v>0</v>
      </c>
    </row>
    <row r="26" spans="2:28" x14ac:dyDescent="0.25">
      <c r="B26" s="7" t="s">
        <v>14</v>
      </c>
      <c r="C26" s="61">
        <v>7</v>
      </c>
      <c r="D26" s="30">
        <v>11</v>
      </c>
      <c r="E26" s="30">
        <v>12</v>
      </c>
      <c r="F26" s="30">
        <v>38</v>
      </c>
      <c r="G26" s="30">
        <v>12</v>
      </c>
      <c r="H26" s="30">
        <v>15</v>
      </c>
      <c r="I26" s="30">
        <v>50</v>
      </c>
      <c r="J26" s="30">
        <v>14</v>
      </c>
      <c r="K26" s="31">
        <v>18</v>
      </c>
      <c r="L26" s="30">
        <v>6</v>
      </c>
      <c r="M26" s="30">
        <v>13</v>
      </c>
      <c r="N26" s="30">
        <v>26</v>
      </c>
      <c r="O26" s="32">
        <f t="shared" si="0"/>
        <v>222</v>
      </c>
      <c r="P26" s="33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1">
        <v>0</v>
      </c>
      <c r="Y26" s="34">
        <v>0</v>
      </c>
      <c r="Z26" s="34">
        <v>0</v>
      </c>
      <c r="AA26" s="34">
        <v>0</v>
      </c>
      <c r="AB26" s="35">
        <f t="shared" si="1"/>
        <v>0</v>
      </c>
    </row>
    <row r="27" spans="2:28" x14ac:dyDescent="0.25">
      <c r="B27" s="7" t="s">
        <v>15</v>
      </c>
      <c r="C27" s="61">
        <v>42</v>
      </c>
      <c r="D27" s="30">
        <v>48</v>
      </c>
      <c r="E27" s="30">
        <v>41</v>
      </c>
      <c r="F27" s="30">
        <v>37</v>
      </c>
      <c r="G27" s="30">
        <v>34</v>
      </c>
      <c r="H27" s="30">
        <v>39</v>
      </c>
      <c r="I27" s="30">
        <v>54</v>
      </c>
      <c r="J27" s="30">
        <v>31</v>
      </c>
      <c r="K27" s="31">
        <v>46</v>
      </c>
      <c r="L27" s="30">
        <v>46</v>
      </c>
      <c r="M27" s="30">
        <v>61</v>
      </c>
      <c r="N27" s="30">
        <v>86</v>
      </c>
      <c r="O27" s="32">
        <f t="shared" si="0"/>
        <v>565</v>
      </c>
      <c r="P27" s="33">
        <v>1</v>
      </c>
      <c r="Q27" s="34">
        <v>0</v>
      </c>
      <c r="R27" s="34">
        <v>1</v>
      </c>
      <c r="S27" s="34">
        <v>0</v>
      </c>
      <c r="T27" s="34">
        <v>1</v>
      </c>
      <c r="U27" s="34">
        <v>8</v>
      </c>
      <c r="V27" s="34">
        <v>5</v>
      </c>
      <c r="W27" s="34">
        <v>9</v>
      </c>
      <c r="X27" s="31">
        <v>6</v>
      </c>
      <c r="Y27" s="34">
        <v>9</v>
      </c>
      <c r="Z27" s="34">
        <v>4</v>
      </c>
      <c r="AA27" s="34">
        <v>8</v>
      </c>
      <c r="AB27" s="35">
        <f t="shared" si="1"/>
        <v>52</v>
      </c>
    </row>
    <row r="28" spans="2:28" x14ac:dyDescent="0.25">
      <c r="B28" s="7" t="s">
        <v>16</v>
      </c>
      <c r="C28" s="61">
        <v>150</v>
      </c>
      <c r="D28" s="30">
        <v>49</v>
      </c>
      <c r="E28" s="30">
        <v>145</v>
      </c>
      <c r="F28" s="30">
        <v>122</v>
      </c>
      <c r="G28" s="30">
        <v>60</v>
      </c>
      <c r="H28" s="30">
        <v>60</v>
      </c>
      <c r="I28" s="30">
        <v>87</v>
      </c>
      <c r="J28" s="30">
        <v>111</v>
      </c>
      <c r="K28" s="31">
        <v>162</v>
      </c>
      <c r="L28" s="30">
        <v>139</v>
      </c>
      <c r="M28" s="30">
        <v>90</v>
      </c>
      <c r="N28" s="30">
        <v>86</v>
      </c>
      <c r="O28" s="32">
        <f t="shared" si="0"/>
        <v>1261</v>
      </c>
      <c r="P28" s="33">
        <v>11</v>
      </c>
      <c r="Q28" s="34">
        <v>16</v>
      </c>
      <c r="R28" s="34">
        <v>10</v>
      </c>
      <c r="S28" s="34">
        <v>0</v>
      </c>
      <c r="T28" s="34">
        <v>0</v>
      </c>
      <c r="U28" s="34">
        <v>13</v>
      </c>
      <c r="V28" s="34">
        <v>3</v>
      </c>
      <c r="W28" s="34">
        <v>7</v>
      </c>
      <c r="X28" s="31">
        <v>9</v>
      </c>
      <c r="Y28" s="34">
        <v>5</v>
      </c>
      <c r="Z28" s="34">
        <v>11</v>
      </c>
      <c r="AA28" s="34">
        <v>19</v>
      </c>
      <c r="AB28" s="35">
        <f t="shared" si="1"/>
        <v>104</v>
      </c>
    </row>
    <row r="29" spans="2:28" x14ac:dyDescent="0.25">
      <c r="B29" s="8" t="s">
        <v>17</v>
      </c>
      <c r="C29" s="62">
        <v>253</v>
      </c>
      <c r="D29" s="36">
        <v>253</v>
      </c>
      <c r="E29" s="36">
        <v>350</v>
      </c>
      <c r="F29" s="36">
        <v>264</v>
      </c>
      <c r="G29" s="36">
        <v>229</v>
      </c>
      <c r="H29" s="36">
        <v>213</v>
      </c>
      <c r="I29" s="36">
        <v>376</v>
      </c>
      <c r="J29" s="36">
        <v>265</v>
      </c>
      <c r="K29" s="37">
        <v>398</v>
      </c>
      <c r="L29" s="36">
        <v>364</v>
      </c>
      <c r="M29" s="36">
        <v>293</v>
      </c>
      <c r="N29" s="36">
        <v>399</v>
      </c>
      <c r="O29" s="38">
        <f t="shared" si="0"/>
        <v>3657</v>
      </c>
      <c r="P29" s="39">
        <v>24</v>
      </c>
      <c r="Q29" s="40">
        <v>23</v>
      </c>
      <c r="R29" s="40">
        <v>16</v>
      </c>
      <c r="S29" s="40">
        <v>2</v>
      </c>
      <c r="T29" s="40">
        <v>2</v>
      </c>
      <c r="U29" s="40">
        <v>25</v>
      </c>
      <c r="V29" s="40">
        <v>16</v>
      </c>
      <c r="W29" s="40">
        <v>17</v>
      </c>
      <c r="X29" s="37">
        <v>24</v>
      </c>
      <c r="Y29" s="40">
        <v>21</v>
      </c>
      <c r="Z29" s="40">
        <v>25</v>
      </c>
      <c r="AA29" s="40">
        <v>55</v>
      </c>
      <c r="AB29" s="41">
        <f t="shared" si="1"/>
        <v>250</v>
      </c>
    </row>
    <row r="30" spans="2:28" x14ac:dyDescent="0.25">
      <c r="B30" s="7" t="s">
        <v>18</v>
      </c>
      <c r="C30" s="61">
        <v>134</v>
      </c>
      <c r="D30" s="30">
        <v>211</v>
      </c>
      <c r="E30" s="30">
        <v>346</v>
      </c>
      <c r="F30" s="30">
        <v>255</v>
      </c>
      <c r="G30" s="30">
        <v>293</v>
      </c>
      <c r="H30" s="30">
        <v>313</v>
      </c>
      <c r="I30" s="30">
        <v>437</v>
      </c>
      <c r="J30" s="30">
        <v>347</v>
      </c>
      <c r="K30" s="31">
        <v>350</v>
      </c>
      <c r="L30" s="30">
        <v>406</v>
      </c>
      <c r="M30" s="30">
        <v>379</v>
      </c>
      <c r="N30" s="30">
        <v>433</v>
      </c>
      <c r="O30" s="32">
        <f t="shared" si="0"/>
        <v>3904</v>
      </c>
      <c r="P30" s="33">
        <v>21</v>
      </c>
      <c r="Q30" s="34">
        <v>18</v>
      </c>
      <c r="R30" s="34">
        <v>23</v>
      </c>
      <c r="S30" s="34">
        <v>9</v>
      </c>
      <c r="T30" s="34">
        <v>34</v>
      </c>
      <c r="U30" s="34">
        <v>41</v>
      </c>
      <c r="V30" s="34">
        <v>30</v>
      </c>
      <c r="W30" s="34">
        <v>16</v>
      </c>
      <c r="X30" s="31">
        <v>36</v>
      </c>
      <c r="Y30" s="34">
        <v>35</v>
      </c>
      <c r="Z30" s="34">
        <v>37</v>
      </c>
      <c r="AA30" s="34">
        <v>55</v>
      </c>
      <c r="AB30" s="35">
        <f t="shared" si="1"/>
        <v>355</v>
      </c>
    </row>
    <row r="31" spans="2:28" x14ac:dyDescent="0.25">
      <c r="B31" s="7" t="s">
        <v>19</v>
      </c>
      <c r="C31" s="61">
        <v>29</v>
      </c>
      <c r="D31" s="30">
        <v>15</v>
      </c>
      <c r="E31" s="30">
        <v>58</v>
      </c>
      <c r="F31" s="30">
        <v>19</v>
      </c>
      <c r="G31" s="30">
        <v>62</v>
      </c>
      <c r="H31" s="30">
        <v>80</v>
      </c>
      <c r="I31" s="30">
        <v>53</v>
      </c>
      <c r="J31" s="30">
        <v>64</v>
      </c>
      <c r="K31" s="31">
        <v>82</v>
      </c>
      <c r="L31" s="30">
        <v>72</v>
      </c>
      <c r="M31" s="30">
        <v>48</v>
      </c>
      <c r="N31" s="30">
        <v>87</v>
      </c>
      <c r="O31" s="32">
        <f t="shared" si="0"/>
        <v>669</v>
      </c>
      <c r="P31" s="33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1">
        <v>0</v>
      </c>
      <c r="Y31" s="34">
        <v>0</v>
      </c>
      <c r="Z31" s="34">
        <v>0</v>
      </c>
      <c r="AA31" s="34">
        <v>0</v>
      </c>
      <c r="AB31" s="35">
        <f t="shared" si="1"/>
        <v>0</v>
      </c>
    </row>
    <row r="32" spans="2:28" x14ac:dyDescent="0.25">
      <c r="B32" s="7" t="s">
        <v>20</v>
      </c>
      <c r="C32" s="61">
        <v>4</v>
      </c>
      <c r="D32" s="30">
        <v>4</v>
      </c>
      <c r="E32" s="30">
        <v>8</v>
      </c>
      <c r="F32" s="30">
        <v>5</v>
      </c>
      <c r="G32" s="30">
        <v>5</v>
      </c>
      <c r="H32" s="30">
        <v>7</v>
      </c>
      <c r="I32" s="30">
        <v>7</v>
      </c>
      <c r="J32" s="30">
        <v>2</v>
      </c>
      <c r="K32" s="31">
        <v>7</v>
      </c>
      <c r="L32" s="30">
        <v>7</v>
      </c>
      <c r="M32" s="30">
        <v>15</v>
      </c>
      <c r="N32" s="30">
        <v>9</v>
      </c>
      <c r="O32" s="32">
        <f t="shared" si="0"/>
        <v>80</v>
      </c>
      <c r="P32" s="33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1">
        <v>0</v>
      </c>
      <c r="Y32" s="34">
        <v>0</v>
      </c>
      <c r="Z32" s="34">
        <v>0</v>
      </c>
      <c r="AA32" s="34">
        <v>0</v>
      </c>
      <c r="AB32" s="35">
        <f t="shared" si="1"/>
        <v>0</v>
      </c>
    </row>
    <row r="33" spans="2:28" x14ac:dyDescent="0.25">
      <c r="B33" s="7" t="s">
        <v>21</v>
      </c>
      <c r="C33" s="61">
        <v>387</v>
      </c>
      <c r="D33" s="30">
        <v>453</v>
      </c>
      <c r="E33" s="30">
        <v>701</v>
      </c>
      <c r="F33" s="30">
        <v>396</v>
      </c>
      <c r="G33" s="30">
        <v>773</v>
      </c>
      <c r="H33" s="30">
        <v>541</v>
      </c>
      <c r="I33" s="30">
        <v>624</v>
      </c>
      <c r="J33" s="30">
        <v>650</v>
      </c>
      <c r="K33" s="31">
        <v>705</v>
      </c>
      <c r="L33" s="30">
        <v>654</v>
      </c>
      <c r="M33" s="30">
        <v>655</v>
      </c>
      <c r="N33" s="30">
        <v>718</v>
      </c>
      <c r="O33" s="32">
        <f t="shared" si="0"/>
        <v>7257</v>
      </c>
      <c r="P33" s="33">
        <v>24</v>
      </c>
      <c r="Q33" s="34">
        <v>17</v>
      </c>
      <c r="R33" s="34">
        <v>31</v>
      </c>
      <c r="S33" s="34">
        <v>10</v>
      </c>
      <c r="T33" s="34">
        <v>17</v>
      </c>
      <c r="U33" s="34">
        <v>37</v>
      </c>
      <c r="V33" s="34">
        <v>28</v>
      </c>
      <c r="W33" s="34">
        <v>21</v>
      </c>
      <c r="X33" s="31">
        <v>51</v>
      </c>
      <c r="Y33" s="34">
        <v>58</v>
      </c>
      <c r="Z33" s="34">
        <v>42</v>
      </c>
      <c r="AA33" s="34">
        <v>53</v>
      </c>
      <c r="AB33" s="35">
        <f t="shared" si="1"/>
        <v>389</v>
      </c>
    </row>
    <row r="34" spans="2:28" x14ac:dyDescent="0.25">
      <c r="B34" s="8" t="s">
        <v>22</v>
      </c>
      <c r="C34" s="62">
        <v>554</v>
      </c>
      <c r="D34" s="36">
        <v>683</v>
      </c>
      <c r="E34" s="36">
        <v>1113</v>
      </c>
      <c r="F34" s="36">
        <v>675</v>
      </c>
      <c r="G34" s="36">
        <v>1133</v>
      </c>
      <c r="H34" s="36">
        <v>941</v>
      </c>
      <c r="I34" s="36">
        <v>1121</v>
      </c>
      <c r="J34" s="36">
        <v>1063</v>
      </c>
      <c r="K34" s="37">
        <v>1144</v>
      </c>
      <c r="L34" s="36">
        <v>1139</v>
      </c>
      <c r="M34" s="36">
        <v>1097</v>
      </c>
      <c r="N34" s="36">
        <v>1247</v>
      </c>
      <c r="O34" s="38">
        <f t="shared" si="0"/>
        <v>11910</v>
      </c>
      <c r="P34" s="39">
        <v>45</v>
      </c>
      <c r="Q34" s="40">
        <v>35</v>
      </c>
      <c r="R34" s="40">
        <v>54</v>
      </c>
      <c r="S34" s="40">
        <v>19</v>
      </c>
      <c r="T34" s="40">
        <v>51</v>
      </c>
      <c r="U34" s="40">
        <v>78</v>
      </c>
      <c r="V34" s="40">
        <v>58</v>
      </c>
      <c r="W34" s="40">
        <v>37</v>
      </c>
      <c r="X34" s="37">
        <v>87</v>
      </c>
      <c r="Y34" s="40">
        <v>93</v>
      </c>
      <c r="Z34" s="40">
        <v>79</v>
      </c>
      <c r="AA34" s="40">
        <v>108</v>
      </c>
      <c r="AB34" s="41">
        <f t="shared" si="1"/>
        <v>744</v>
      </c>
    </row>
    <row r="35" spans="2:28" x14ac:dyDescent="0.25">
      <c r="B35" s="7" t="s">
        <v>23</v>
      </c>
      <c r="C35" s="61">
        <v>318</v>
      </c>
      <c r="D35" s="30">
        <v>223</v>
      </c>
      <c r="E35" s="30">
        <v>384</v>
      </c>
      <c r="F35" s="30">
        <v>238</v>
      </c>
      <c r="G35" s="30">
        <v>467</v>
      </c>
      <c r="H35" s="30">
        <v>336</v>
      </c>
      <c r="I35" s="30">
        <v>562</v>
      </c>
      <c r="J35" s="30">
        <v>513</v>
      </c>
      <c r="K35" s="31">
        <v>436</v>
      </c>
      <c r="L35" s="30">
        <v>489</v>
      </c>
      <c r="M35" s="30">
        <v>496</v>
      </c>
      <c r="N35" s="30">
        <v>498</v>
      </c>
      <c r="O35" s="32">
        <f t="shared" si="0"/>
        <v>4960</v>
      </c>
      <c r="P35" s="33">
        <v>40</v>
      </c>
      <c r="Q35" s="34">
        <v>55</v>
      </c>
      <c r="R35" s="34">
        <v>91</v>
      </c>
      <c r="S35" s="34">
        <v>32</v>
      </c>
      <c r="T35" s="34">
        <v>81</v>
      </c>
      <c r="U35" s="34">
        <v>168</v>
      </c>
      <c r="V35" s="34">
        <v>46</v>
      </c>
      <c r="W35" s="34">
        <v>72</v>
      </c>
      <c r="X35" s="31">
        <v>135</v>
      </c>
      <c r="Y35" s="34">
        <v>99</v>
      </c>
      <c r="Z35" s="34">
        <v>160</v>
      </c>
      <c r="AA35" s="34">
        <v>186</v>
      </c>
      <c r="AB35" s="35">
        <f t="shared" si="1"/>
        <v>1165</v>
      </c>
    </row>
    <row r="36" spans="2:28" x14ac:dyDescent="0.25">
      <c r="B36" s="7" t="s">
        <v>24</v>
      </c>
      <c r="C36" s="61">
        <v>118</v>
      </c>
      <c r="D36" s="30">
        <v>110</v>
      </c>
      <c r="E36" s="30">
        <v>149</v>
      </c>
      <c r="F36" s="30">
        <v>102</v>
      </c>
      <c r="G36" s="30">
        <v>138</v>
      </c>
      <c r="H36" s="30">
        <v>144</v>
      </c>
      <c r="I36" s="30">
        <v>257</v>
      </c>
      <c r="J36" s="30">
        <v>206</v>
      </c>
      <c r="K36" s="31">
        <v>174</v>
      </c>
      <c r="L36" s="30">
        <v>149</v>
      </c>
      <c r="M36" s="30">
        <v>171</v>
      </c>
      <c r="N36" s="30">
        <v>178</v>
      </c>
      <c r="O36" s="32">
        <f t="shared" si="0"/>
        <v>1896</v>
      </c>
      <c r="P36" s="33">
        <v>9</v>
      </c>
      <c r="Q36" s="34">
        <v>6</v>
      </c>
      <c r="R36" s="34">
        <v>8</v>
      </c>
      <c r="S36" s="34">
        <v>3</v>
      </c>
      <c r="T36" s="34">
        <v>7</v>
      </c>
      <c r="U36" s="34">
        <v>22</v>
      </c>
      <c r="V36" s="34">
        <v>7</v>
      </c>
      <c r="W36" s="34">
        <v>8</v>
      </c>
      <c r="X36" s="31">
        <v>19</v>
      </c>
      <c r="Y36" s="34">
        <v>18</v>
      </c>
      <c r="Z36" s="34">
        <v>19</v>
      </c>
      <c r="AA36" s="34">
        <v>35</v>
      </c>
      <c r="AB36" s="35">
        <f t="shared" si="1"/>
        <v>161</v>
      </c>
    </row>
    <row r="37" spans="2:28" x14ac:dyDescent="0.25">
      <c r="B37" s="7" t="s">
        <v>25</v>
      </c>
      <c r="C37" s="61">
        <v>158</v>
      </c>
      <c r="D37" s="30">
        <v>236</v>
      </c>
      <c r="E37" s="30">
        <v>341</v>
      </c>
      <c r="F37" s="30">
        <v>221</v>
      </c>
      <c r="G37" s="30">
        <v>460</v>
      </c>
      <c r="H37" s="30">
        <v>316</v>
      </c>
      <c r="I37" s="30">
        <v>453</v>
      </c>
      <c r="J37" s="30">
        <v>533</v>
      </c>
      <c r="K37" s="31">
        <v>480</v>
      </c>
      <c r="L37" s="30">
        <v>409</v>
      </c>
      <c r="M37" s="30">
        <v>363</v>
      </c>
      <c r="N37" s="30">
        <v>350</v>
      </c>
      <c r="O37" s="32">
        <f t="shared" si="0"/>
        <v>4320</v>
      </c>
      <c r="P37" s="33">
        <v>108</v>
      </c>
      <c r="Q37" s="34">
        <v>103</v>
      </c>
      <c r="R37" s="34">
        <v>67</v>
      </c>
      <c r="S37" s="34">
        <v>17</v>
      </c>
      <c r="T37" s="34">
        <v>24</v>
      </c>
      <c r="U37" s="34">
        <v>92</v>
      </c>
      <c r="V37" s="34">
        <v>21</v>
      </c>
      <c r="W37" s="34">
        <v>21</v>
      </c>
      <c r="X37" s="31">
        <v>52</v>
      </c>
      <c r="Y37" s="34">
        <v>84</v>
      </c>
      <c r="Z37" s="34">
        <v>88</v>
      </c>
      <c r="AA37" s="34">
        <v>150</v>
      </c>
      <c r="AB37" s="35">
        <f t="shared" si="1"/>
        <v>827</v>
      </c>
    </row>
    <row r="38" spans="2:28" x14ac:dyDescent="0.25">
      <c r="B38" s="8" t="s">
        <v>26</v>
      </c>
      <c r="C38" s="62">
        <v>594</v>
      </c>
      <c r="D38" s="36">
        <v>569</v>
      </c>
      <c r="E38" s="36">
        <v>874</v>
      </c>
      <c r="F38" s="36">
        <v>561</v>
      </c>
      <c r="G38" s="36">
        <v>1065</v>
      </c>
      <c r="H38" s="36">
        <v>796</v>
      </c>
      <c r="I38" s="36">
        <v>1272</v>
      </c>
      <c r="J38" s="36">
        <v>1252</v>
      </c>
      <c r="K38" s="37">
        <v>1090</v>
      </c>
      <c r="L38" s="36">
        <v>1047</v>
      </c>
      <c r="M38" s="36">
        <v>1030</v>
      </c>
      <c r="N38" s="36">
        <v>1026</v>
      </c>
      <c r="O38" s="38">
        <f t="shared" si="0"/>
        <v>11176</v>
      </c>
      <c r="P38" s="39">
        <v>157</v>
      </c>
      <c r="Q38" s="40">
        <v>164</v>
      </c>
      <c r="R38" s="40">
        <v>166</v>
      </c>
      <c r="S38" s="40">
        <v>52</v>
      </c>
      <c r="T38" s="40">
        <v>112</v>
      </c>
      <c r="U38" s="40">
        <v>282</v>
      </c>
      <c r="V38" s="40">
        <v>74</v>
      </c>
      <c r="W38" s="40">
        <v>101</v>
      </c>
      <c r="X38" s="37">
        <v>206</v>
      </c>
      <c r="Y38" s="40">
        <v>201</v>
      </c>
      <c r="Z38" s="40">
        <v>267</v>
      </c>
      <c r="AA38" s="40">
        <v>371</v>
      </c>
      <c r="AB38" s="41">
        <f t="shared" si="1"/>
        <v>2153</v>
      </c>
    </row>
    <row r="39" spans="2:28" x14ac:dyDescent="0.25">
      <c r="B39" s="7" t="s">
        <v>27</v>
      </c>
      <c r="C39" s="61">
        <v>161</v>
      </c>
      <c r="D39" s="30">
        <v>161</v>
      </c>
      <c r="E39" s="30">
        <v>262</v>
      </c>
      <c r="F39" s="30">
        <v>146</v>
      </c>
      <c r="G39" s="30">
        <v>243</v>
      </c>
      <c r="H39" s="30">
        <v>201</v>
      </c>
      <c r="I39" s="30">
        <v>365</v>
      </c>
      <c r="J39" s="30">
        <v>365</v>
      </c>
      <c r="K39" s="31">
        <v>401</v>
      </c>
      <c r="L39" s="30">
        <v>342</v>
      </c>
      <c r="M39" s="30">
        <v>244</v>
      </c>
      <c r="N39" s="30">
        <v>321</v>
      </c>
      <c r="O39" s="32">
        <f t="shared" si="0"/>
        <v>3212</v>
      </c>
      <c r="P39" s="33">
        <v>33</v>
      </c>
      <c r="Q39" s="34">
        <v>37</v>
      </c>
      <c r="R39" s="34">
        <v>73</v>
      </c>
      <c r="S39" s="34">
        <v>75</v>
      </c>
      <c r="T39" s="34">
        <v>60</v>
      </c>
      <c r="U39" s="34">
        <v>190</v>
      </c>
      <c r="V39" s="34">
        <v>84</v>
      </c>
      <c r="W39" s="34">
        <v>71</v>
      </c>
      <c r="X39" s="31">
        <v>132</v>
      </c>
      <c r="Y39" s="34">
        <v>157</v>
      </c>
      <c r="Z39" s="34">
        <v>141</v>
      </c>
      <c r="AA39" s="34">
        <v>171</v>
      </c>
      <c r="AB39" s="35">
        <f t="shared" si="1"/>
        <v>1224</v>
      </c>
    </row>
    <row r="40" spans="2:28" x14ac:dyDescent="0.25">
      <c r="B40" s="7" t="s">
        <v>28</v>
      </c>
      <c r="C40" s="61">
        <v>50</v>
      </c>
      <c r="D40" s="30">
        <v>76</v>
      </c>
      <c r="E40" s="30">
        <v>121</v>
      </c>
      <c r="F40" s="30">
        <v>46</v>
      </c>
      <c r="G40" s="30">
        <v>90</v>
      </c>
      <c r="H40" s="30">
        <v>105</v>
      </c>
      <c r="I40" s="30">
        <v>110</v>
      </c>
      <c r="J40" s="30">
        <v>101</v>
      </c>
      <c r="K40" s="31">
        <v>88</v>
      </c>
      <c r="L40" s="30">
        <v>83</v>
      </c>
      <c r="M40" s="30">
        <v>67</v>
      </c>
      <c r="N40" s="30">
        <v>106</v>
      </c>
      <c r="O40" s="32">
        <f t="shared" si="0"/>
        <v>1043</v>
      </c>
      <c r="P40" s="33">
        <v>23</v>
      </c>
      <c r="Q40" s="34">
        <v>12</v>
      </c>
      <c r="R40" s="34">
        <v>7</v>
      </c>
      <c r="S40" s="34">
        <v>4</v>
      </c>
      <c r="T40" s="34">
        <v>28</v>
      </c>
      <c r="U40" s="34">
        <v>47</v>
      </c>
      <c r="V40" s="34">
        <v>24</v>
      </c>
      <c r="W40" s="34">
        <v>21</v>
      </c>
      <c r="X40" s="31">
        <v>30</v>
      </c>
      <c r="Y40" s="34">
        <v>22</v>
      </c>
      <c r="Z40" s="34">
        <v>37</v>
      </c>
      <c r="AA40" s="34">
        <v>36</v>
      </c>
      <c r="AB40" s="35">
        <f t="shared" si="1"/>
        <v>291</v>
      </c>
    </row>
    <row r="41" spans="2:28" x14ac:dyDescent="0.25">
      <c r="B41" s="7" t="s">
        <v>29</v>
      </c>
      <c r="C41" s="61">
        <v>73</v>
      </c>
      <c r="D41" s="30">
        <v>128</v>
      </c>
      <c r="E41" s="30">
        <v>207</v>
      </c>
      <c r="F41" s="30">
        <v>130</v>
      </c>
      <c r="G41" s="30">
        <v>166</v>
      </c>
      <c r="H41" s="30">
        <v>208</v>
      </c>
      <c r="I41" s="30">
        <v>252</v>
      </c>
      <c r="J41" s="30">
        <v>220</v>
      </c>
      <c r="K41" s="31">
        <v>249</v>
      </c>
      <c r="L41" s="30">
        <v>174</v>
      </c>
      <c r="M41" s="30">
        <v>162</v>
      </c>
      <c r="N41" s="30">
        <v>215</v>
      </c>
      <c r="O41" s="32">
        <f t="shared" si="0"/>
        <v>2184</v>
      </c>
      <c r="P41" s="33">
        <v>38</v>
      </c>
      <c r="Q41" s="34">
        <v>52</v>
      </c>
      <c r="R41" s="34">
        <v>47</v>
      </c>
      <c r="S41" s="34">
        <v>15</v>
      </c>
      <c r="T41" s="34">
        <v>47</v>
      </c>
      <c r="U41" s="34">
        <v>70</v>
      </c>
      <c r="V41" s="34">
        <v>40</v>
      </c>
      <c r="W41" s="34">
        <v>27</v>
      </c>
      <c r="X41" s="31">
        <v>72</v>
      </c>
      <c r="Y41" s="34">
        <v>61</v>
      </c>
      <c r="Z41" s="34">
        <v>81</v>
      </c>
      <c r="AA41" s="34">
        <v>90</v>
      </c>
      <c r="AB41" s="35">
        <f t="shared" si="1"/>
        <v>640</v>
      </c>
    </row>
    <row r="42" spans="2:28" x14ac:dyDescent="0.25">
      <c r="B42" s="7" t="s">
        <v>30</v>
      </c>
      <c r="C42" s="61">
        <v>1</v>
      </c>
      <c r="D42" s="30">
        <v>0</v>
      </c>
      <c r="E42" s="30">
        <v>0</v>
      </c>
      <c r="F42" s="30">
        <v>0</v>
      </c>
      <c r="G42" s="30">
        <v>0</v>
      </c>
      <c r="H42" s="30">
        <v>5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 t="shared" si="0"/>
        <v>6</v>
      </c>
      <c r="P42" s="33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1">
        <v>0</v>
      </c>
      <c r="Y42" s="34">
        <v>0</v>
      </c>
      <c r="Z42" s="34">
        <v>0</v>
      </c>
      <c r="AA42" s="34">
        <v>0</v>
      </c>
      <c r="AB42" s="35">
        <f t="shared" si="1"/>
        <v>0</v>
      </c>
    </row>
    <row r="43" spans="2:28" x14ac:dyDescent="0.25">
      <c r="B43" s="8" t="s">
        <v>31</v>
      </c>
      <c r="C43" s="62">
        <v>285</v>
      </c>
      <c r="D43" s="36">
        <v>365</v>
      </c>
      <c r="E43" s="36">
        <v>590</v>
      </c>
      <c r="F43" s="36">
        <v>322</v>
      </c>
      <c r="G43" s="36">
        <v>499</v>
      </c>
      <c r="H43" s="36">
        <v>519</v>
      </c>
      <c r="I43" s="36">
        <v>727</v>
      </c>
      <c r="J43" s="36">
        <v>686</v>
      </c>
      <c r="K43" s="37">
        <v>738</v>
      </c>
      <c r="L43" s="36">
        <v>599</v>
      </c>
      <c r="M43" s="36">
        <v>473</v>
      </c>
      <c r="N43" s="36">
        <v>642</v>
      </c>
      <c r="O43" s="38">
        <f t="shared" si="0"/>
        <v>6445</v>
      </c>
      <c r="P43" s="39">
        <v>94</v>
      </c>
      <c r="Q43" s="40">
        <v>101</v>
      </c>
      <c r="R43" s="40">
        <v>127</v>
      </c>
      <c r="S43" s="40">
        <v>94</v>
      </c>
      <c r="T43" s="40">
        <v>135</v>
      </c>
      <c r="U43" s="40">
        <v>307</v>
      </c>
      <c r="V43" s="40">
        <v>148</v>
      </c>
      <c r="W43" s="40">
        <v>119</v>
      </c>
      <c r="X43" s="37">
        <v>234</v>
      </c>
      <c r="Y43" s="40">
        <v>240</v>
      </c>
      <c r="Z43" s="40">
        <v>259</v>
      </c>
      <c r="AA43" s="40">
        <v>297</v>
      </c>
      <c r="AB43" s="41">
        <f t="shared" si="1"/>
        <v>2155</v>
      </c>
    </row>
    <row r="44" spans="2:28" ht="16.5" thickBot="1" x14ac:dyDescent="0.3">
      <c r="B44" s="9" t="s">
        <v>32</v>
      </c>
      <c r="C44" s="63">
        <v>1769</v>
      </c>
      <c r="D44" s="42">
        <v>1961</v>
      </c>
      <c r="E44" s="42">
        <v>3112</v>
      </c>
      <c r="F44" s="42">
        <v>1932</v>
      </c>
      <c r="G44" s="42">
        <v>3077</v>
      </c>
      <c r="H44" s="42">
        <v>2616</v>
      </c>
      <c r="I44" s="42">
        <v>3759</v>
      </c>
      <c r="J44" s="42">
        <v>3558</v>
      </c>
      <c r="K44" s="43">
        <v>3644</v>
      </c>
      <c r="L44" s="42">
        <v>3362</v>
      </c>
      <c r="M44" s="42">
        <v>3071</v>
      </c>
      <c r="N44" s="42">
        <v>3508</v>
      </c>
      <c r="O44" s="44">
        <f t="shared" si="0"/>
        <v>35369</v>
      </c>
      <c r="P44" s="45">
        <v>340</v>
      </c>
      <c r="Q44" s="46">
        <v>341</v>
      </c>
      <c r="R44" s="46">
        <v>389</v>
      </c>
      <c r="S44" s="46">
        <v>172</v>
      </c>
      <c r="T44" s="46">
        <v>318</v>
      </c>
      <c r="U44" s="46">
        <v>734</v>
      </c>
      <c r="V44" s="46">
        <v>317</v>
      </c>
      <c r="W44" s="46">
        <v>289</v>
      </c>
      <c r="X44" s="43">
        <v>575</v>
      </c>
      <c r="Y44" s="46">
        <v>596</v>
      </c>
      <c r="Z44" s="46">
        <v>662</v>
      </c>
      <c r="AA44" s="46">
        <v>881</v>
      </c>
      <c r="AB44" s="47">
        <f t="shared" si="1"/>
        <v>5614</v>
      </c>
    </row>
    <row r="45" spans="2:28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2:28" x14ac:dyDescent="0.25">
      <c r="B46" s="6"/>
      <c r="C46" s="18"/>
      <c r="D46" s="18"/>
      <c r="E46" s="18"/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18"/>
      <c r="W46" s="18"/>
      <c r="X46" s="18"/>
      <c r="Y46" s="18"/>
      <c r="Z46" s="18"/>
      <c r="AA46" s="18"/>
      <c r="AB46" s="18"/>
    </row>
    <row r="47" spans="2:28" x14ac:dyDescent="0.25">
      <c r="R47" s="23"/>
      <c r="W47" s="23"/>
    </row>
  </sheetData>
  <mergeCells count="5">
    <mergeCell ref="B4:B11"/>
    <mergeCell ref="C5:AB5"/>
    <mergeCell ref="C6:AB6"/>
    <mergeCell ref="C9:O9"/>
    <mergeCell ref="P9:AB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2015-12-10T16:40:40Z</dcterms:created>
  <dcterms:modified xsi:type="dcterms:W3CDTF">2021-01-17T11:41:11Z</dcterms:modified>
</cp:coreProperties>
</file>