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NOTES\2019\AGRICOLA\"/>
    </mc:Choice>
  </mc:AlternateContent>
  <bookViews>
    <workbookView xWindow="0" yWindow="0" windowWidth="28800" windowHeight="11685"/>
  </bookViews>
  <sheets>
    <sheet name="2019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13" i="1" l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12" i="1"/>
</calcChain>
</file>

<file path=xl/sharedStrings.xml><?xml version="1.0" encoding="utf-8"?>
<sst xmlns="http://schemas.openxmlformats.org/spreadsheetml/2006/main" count="64" uniqueCount="51">
  <si>
    <t>Rondônia</t>
  </si>
  <si>
    <t>Acre</t>
  </si>
  <si>
    <t>Amazonas</t>
  </si>
  <si>
    <t>Roraima</t>
  </si>
  <si>
    <t>Pará</t>
  </si>
  <si>
    <t>Amapá</t>
  </si>
  <si>
    <t>Tocantins</t>
  </si>
  <si>
    <t xml:space="preserve"> TOTAL NORTE</t>
  </si>
  <si>
    <t>Maranhão</t>
  </si>
  <si>
    <t>Piauí</t>
  </si>
  <si>
    <t>Ceará</t>
  </si>
  <si>
    <t>Rio Grande do Norte</t>
  </si>
  <si>
    <t>Paraíba</t>
  </si>
  <si>
    <t>Pernambuco</t>
  </si>
  <si>
    <t>Alagoas</t>
  </si>
  <si>
    <t>Sergipe</t>
  </si>
  <si>
    <t>Bahia</t>
  </si>
  <si>
    <t xml:space="preserve"> TOTAL NORDESTE</t>
  </si>
  <si>
    <t>Minas Gerais</t>
  </si>
  <si>
    <t>Espírito Santo</t>
  </si>
  <si>
    <t>Rio de Janeiro</t>
  </si>
  <si>
    <t>São Paulo</t>
  </si>
  <si>
    <t xml:space="preserve"> TOTAL SUDESTE</t>
  </si>
  <si>
    <t>Paraná</t>
  </si>
  <si>
    <t>Santa Catarina</t>
  </si>
  <si>
    <t>Rio Grande do Sul</t>
  </si>
  <si>
    <t xml:space="preserve"> TOTAL SUL</t>
  </si>
  <si>
    <t>Mato Grosso</t>
  </si>
  <si>
    <t>Mato Grosso do Sul</t>
  </si>
  <si>
    <t>Goiás</t>
  </si>
  <si>
    <t>Distrito Federal</t>
  </si>
  <si>
    <t>TOTAL CENTRO OESTE</t>
  </si>
  <si>
    <t>T O T A L    G E R A L</t>
  </si>
  <si>
    <t>Tratores de Rodas</t>
  </si>
  <si>
    <t>Estado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</si>
  <si>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</si>
  <si>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</si>
  <si>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</si>
  <si>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</si>
  <si>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</si>
  <si>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</si>
  <si>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</si>
  <si>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</si>
  <si>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</si>
  <si>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</si>
  <si>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</si>
  <si>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</si>
  <si>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ACUMULADO</t>
  </si>
  <si>
    <t>(Nacionais e Importados)</t>
  </si>
  <si>
    <t>Colheitadeiras de grãos</t>
  </si>
  <si>
    <t>Vendas Internas no Varejo de Tratores de Rodas e Colheitadeiras de grãos por estado - 2019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</si>
</sst>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6" x14ac:knownFonts="1"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2"/>
      <name val="Arial"/>
      <family val="2"/>
    </font>
    <font>
      <b/>
      <sz val="10"/>
      <color rgb="FF000000"/>
      <name val="Arial"/>
      <family val="2"/>
    </font>
    <font>
      <sz val="12"/>
      <color rgb="FF000000"/>
      <name val="Arial"/>
      <family val="2"/>
    </font>
    <font>
      <b/>
      <sz val="12"/>
      <color rgb="FFFF0000"/>
      <name val="Arial"/>
      <family val="2"/>
    </font>
    <font>
      <b/>
      <sz val="16"/>
      <color rgb="FF000000"/>
      <name val="Arial"/>
      <family val="2"/>
    </font>
    <font>
      <b/>
      <sz val="11"/>
      <name val="Arial"/>
      <family val="2"/>
    </font>
    <font>
      <b/>
      <sz val="18"/>
      <color rgb="FF000000"/>
      <name val="Arial"/>
      <family val="2"/>
    </font>
    <font>
      <b/>
      <sz val="10"/>
      <name val="Arial"/>
      <family val="2"/>
    </font>
    <font>
      <b/>
      <sz val="22"/>
      <color rgb="FF000000"/>
      <name val="Arial"/>
      <family val="2"/>
    </font>
    <font>
      <sz val="12"/>
      <name val="Calibri"/>
      <family val="2"/>
      <scheme val="minor"/>
    </font>
    <font>
      <b/>
      <sz val="20"/>
      <color rgb="FF000000"/>
      <name val="Arial"/>
      <family val="2"/>
    </font>
    <font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5" fillId="0" borderId="0" applyFont="0" applyFill="0" applyBorder="0" applyAlignment="0" applyProtection="0"/>
  </cellStyleXfs>
  <cellXfs count="66">
    <xf numFmtId="0" fontId="0" fillId="0" borderId="0" xfId="0"/>
    <xf numFmtId="0" fontId="1" fillId="0" borderId="0" xfId="0" applyFont="1"/>
    <xf numFmtId="0" fontId="2" fillId="0" borderId="0" xfId="0" applyFont="1" applyFill="1" applyBorder="1" applyAlignment="1">
      <alignment horizontal="centerContinuous"/>
    </xf>
    <xf numFmtId="0" fontId="2" fillId="0" borderId="0" xfId="0" applyFont="1" applyFill="1" applyBorder="1"/>
    <xf numFmtId="0" fontId="4" fillId="0" borderId="0" xfId="0" applyFont="1" applyFill="1" applyBorder="1" applyAlignment="1" applyProtection="1">
      <alignment horizontal="right"/>
      <protection locked="0"/>
    </xf>
    <xf numFmtId="17" fontId="2" fillId="0" borderId="0" xfId="0" applyNumberFormat="1" applyFont="1" applyFill="1" applyBorder="1" applyProtection="1">
      <protection locked="0"/>
    </xf>
    <xf numFmtId="0" fontId="5" fillId="2" borderId="2" xfId="0" applyFont="1" applyFill="1" applyBorder="1" applyAlignment="1">
      <alignment horizontal="centerContinuous"/>
    </xf>
    <xf numFmtId="0" fontId="3" fillId="2" borderId="2" xfId="0" applyFont="1" applyFill="1" applyBorder="1" applyAlignment="1">
      <alignment horizontal="centerContinuous"/>
    </xf>
    <xf numFmtId="0" fontId="5" fillId="2" borderId="3" xfId="0" applyFont="1" applyFill="1" applyBorder="1" applyAlignment="1">
      <alignment horizontal="centerContinuous"/>
    </xf>
    <xf numFmtId="0" fontId="0" fillId="0" borderId="0" xfId="0" applyBorder="1"/>
    <xf numFmtId="0" fontId="8" fillId="0" borderId="5" xfId="0" applyFont="1" applyFill="1" applyBorder="1" applyAlignment="1" applyProtection="1">
      <alignment horizontal="left"/>
      <protection locked="0"/>
    </xf>
    <xf numFmtId="0" fontId="6" fillId="0" borderId="5" xfId="0" applyFont="1" applyFill="1" applyBorder="1" applyAlignment="1" applyProtection="1">
      <alignment horizontal="left"/>
      <protection locked="0"/>
    </xf>
    <xf numFmtId="0" fontId="6" fillId="0" borderId="7" xfId="0" applyFont="1" applyFill="1" applyBorder="1" applyAlignment="1" applyProtection="1">
      <alignment horizontal="left"/>
      <protection locked="0"/>
    </xf>
    <xf numFmtId="0" fontId="7" fillId="2" borderId="0" xfId="0" applyFont="1" applyFill="1" applyBorder="1" applyAlignment="1" applyProtection="1">
      <alignment horizontal="center" vertical="center"/>
      <protection locked="0"/>
    </xf>
    <xf numFmtId="0" fontId="7" fillId="2" borderId="4" xfId="0" applyFont="1" applyFill="1" applyBorder="1" applyAlignment="1" applyProtection="1">
      <alignment horizontal="center" vertical="center"/>
      <protection locked="0"/>
    </xf>
    <xf numFmtId="0" fontId="1" fillId="3" borderId="6" xfId="0" applyFont="1" applyFill="1" applyBorder="1"/>
    <xf numFmtId="0" fontId="1" fillId="3" borderId="2" xfId="0" applyFont="1" applyFill="1" applyBorder="1"/>
    <xf numFmtId="0" fontId="1" fillId="3" borderId="3" xfId="0" applyFont="1" applyFill="1" applyBorder="1"/>
    <xf numFmtId="0" fontId="7" fillId="3" borderId="5" xfId="0" applyFont="1" applyFill="1" applyBorder="1" applyAlignment="1" applyProtection="1">
      <alignment horizontal="center" vertical="center"/>
      <protection locked="0"/>
    </xf>
    <xf numFmtId="0" fontId="7" fillId="3" borderId="0" xfId="0" applyFont="1" applyFill="1" applyBorder="1" applyAlignment="1" applyProtection="1">
      <alignment horizontal="center" vertical="center"/>
      <protection locked="0"/>
    </xf>
    <xf numFmtId="0" fontId="7" fillId="3" borderId="4" xfId="0" applyFont="1" applyFill="1" applyBorder="1" applyAlignment="1" applyProtection="1">
      <alignment horizontal="center" vertical="center"/>
      <protection locked="0"/>
    </xf>
    <xf numFmtId="0" fontId="7" fillId="4" borderId="2" xfId="0" applyFont="1" applyFill="1" applyBorder="1" applyAlignment="1" applyProtection="1">
      <alignment horizontal="centerContinuous" vertical="center"/>
      <protection locked="0"/>
    </xf>
    <xf numFmtId="0" fontId="5" fillId="4" borderId="2" xfId="0" applyFont="1" applyFill="1" applyBorder="1" applyAlignment="1">
      <alignment horizontal="centerContinuous"/>
    </xf>
    <xf numFmtId="0" fontId="3" fillId="4" borderId="2" xfId="0" applyFont="1" applyFill="1" applyBorder="1" applyAlignment="1">
      <alignment horizontal="centerContinuous"/>
    </xf>
    <xf numFmtId="0" fontId="1" fillId="4" borderId="2" xfId="0" applyFont="1" applyFill="1" applyBorder="1"/>
    <xf numFmtId="0" fontId="3" fillId="4" borderId="2" xfId="0" applyFont="1" applyFill="1" applyBorder="1"/>
    <xf numFmtId="0" fontId="1" fillId="4" borderId="3" xfId="0" applyFont="1" applyFill="1" applyBorder="1"/>
    <xf numFmtId="0" fontId="9" fillId="4" borderId="8" xfId="0" applyFont="1" applyFill="1" applyBorder="1" applyAlignment="1" applyProtection="1">
      <alignment horizontal="center" vertical="center"/>
      <protection locked="0"/>
    </xf>
    <xf numFmtId="0" fontId="9" fillId="4" borderId="9" xfId="0" applyFont="1" applyFill="1" applyBorder="1" applyAlignment="1" applyProtection="1">
      <alignment horizontal="center" vertical="center"/>
      <protection locked="0"/>
    </xf>
    <xf numFmtId="0" fontId="7" fillId="2" borderId="2" xfId="0" applyFont="1" applyFill="1" applyBorder="1" applyAlignment="1" applyProtection="1">
      <alignment horizontal="centerContinuous" vertical="center"/>
      <protection locked="0"/>
    </xf>
    <xf numFmtId="0" fontId="10" fillId="0" borderId="14" xfId="0" applyFont="1" applyFill="1" applyBorder="1" applyAlignment="1" applyProtection="1">
      <alignment horizontal="center"/>
      <protection locked="0"/>
    </xf>
    <xf numFmtId="0" fontId="10" fillId="0" borderId="15" xfId="0" applyFont="1" applyFill="1" applyBorder="1" applyAlignment="1" applyProtection="1">
      <alignment horizontal="center"/>
      <protection locked="0"/>
    </xf>
    <xf numFmtId="0" fontId="10" fillId="0" borderId="16" xfId="0" applyFont="1" applyFill="1" applyBorder="1" applyAlignment="1" applyProtection="1">
      <alignment horizontal="center"/>
      <protection locked="0"/>
    </xf>
    <xf numFmtId="164" fontId="12" fillId="0" borderId="17" xfId="1" applyNumberFormat="1" applyFont="1" applyFill="1" applyBorder="1" applyAlignment="1" applyProtection="1">
      <alignment horizontal="right" vertical="center"/>
      <protection locked="0"/>
    </xf>
    <xf numFmtId="164" fontId="0" fillId="0" borderId="17" xfId="1" applyNumberFormat="1" applyFont="1" applyBorder="1" applyAlignment="1">
      <alignment horizontal="right"/>
    </xf>
    <xf numFmtId="164" fontId="0" fillId="0" borderId="18" xfId="1" applyNumberFormat="1" applyFont="1" applyBorder="1" applyAlignment="1">
      <alignment horizontal="right"/>
    </xf>
    <xf numFmtId="164" fontId="12" fillId="0" borderId="17" xfId="1" applyNumberFormat="1" applyFont="1" applyFill="1" applyBorder="1" applyAlignment="1" applyProtection="1">
      <alignment horizontal="right"/>
      <protection locked="0"/>
    </xf>
    <xf numFmtId="164" fontId="12" fillId="0" borderId="1" xfId="1" applyNumberFormat="1" applyFont="1" applyFill="1" applyBorder="1" applyAlignment="1" applyProtection="1">
      <alignment horizontal="right" vertical="center"/>
      <protection locked="0"/>
    </xf>
    <xf numFmtId="164" fontId="0" fillId="0" borderId="1" xfId="1" applyNumberFormat="1" applyFont="1" applyBorder="1" applyAlignment="1">
      <alignment horizontal="right"/>
    </xf>
    <xf numFmtId="164" fontId="0" fillId="0" borderId="13" xfId="1" applyNumberFormat="1" applyFont="1" applyBorder="1" applyAlignment="1">
      <alignment horizontal="right"/>
    </xf>
    <xf numFmtId="164" fontId="12" fillId="0" borderId="1" xfId="1" applyNumberFormat="1" applyFont="1" applyFill="1" applyBorder="1" applyAlignment="1" applyProtection="1">
      <alignment horizontal="right"/>
      <protection locked="0"/>
    </xf>
    <xf numFmtId="164" fontId="0" fillId="0" borderId="13" xfId="1" applyNumberFormat="1" applyFont="1" applyBorder="1"/>
    <xf numFmtId="164" fontId="14" fillId="0" borderId="1" xfId="1" applyNumberFormat="1" applyFont="1" applyFill="1" applyBorder="1" applyAlignment="1" applyProtection="1">
      <alignment horizontal="right" vertical="center"/>
      <protection locked="0"/>
    </xf>
    <xf numFmtId="164" fontId="14" fillId="0" borderId="1" xfId="1" applyNumberFormat="1" applyFont="1" applyBorder="1" applyAlignment="1">
      <alignment horizontal="right"/>
    </xf>
    <xf numFmtId="164" fontId="14" fillId="0" borderId="13" xfId="1" applyNumberFormat="1" applyFont="1" applyBorder="1" applyAlignment="1">
      <alignment horizontal="right"/>
    </xf>
    <xf numFmtId="164" fontId="14" fillId="0" borderId="1" xfId="1" applyNumberFormat="1" applyFont="1" applyFill="1" applyBorder="1" applyAlignment="1" applyProtection="1">
      <alignment horizontal="right"/>
      <protection locked="0"/>
    </xf>
    <xf numFmtId="164" fontId="14" fillId="0" borderId="13" xfId="1" applyNumberFormat="1" applyFont="1" applyBorder="1"/>
    <xf numFmtId="164" fontId="14" fillId="0" borderId="12" xfId="1" applyNumberFormat="1" applyFont="1" applyFill="1" applyBorder="1" applyAlignment="1" applyProtection="1">
      <alignment horizontal="right" vertical="center"/>
      <protection locked="0"/>
    </xf>
    <xf numFmtId="164" fontId="14" fillId="0" borderId="12" xfId="1" applyNumberFormat="1" applyFont="1" applyBorder="1" applyAlignment="1">
      <alignment horizontal="right"/>
    </xf>
    <xf numFmtId="164" fontId="14" fillId="0" borderId="19" xfId="1" applyNumberFormat="1" applyFont="1" applyBorder="1" applyAlignment="1">
      <alignment horizontal="right"/>
    </xf>
    <xf numFmtId="164" fontId="14" fillId="0" borderId="12" xfId="1" applyNumberFormat="1" applyFont="1" applyFill="1" applyBorder="1" applyAlignment="1" applyProtection="1">
      <alignment horizontal="right"/>
      <protection locked="0"/>
    </xf>
    <xf numFmtId="164" fontId="14" fillId="0" borderId="19" xfId="1" applyNumberFormat="1" applyFont="1" applyBorder="1"/>
    <xf numFmtId="164" fontId="12" fillId="0" borderId="18" xfId="1" applyNumberFormat="1" applyFont="1" applyBorder="1"/>
    <xf numFmtId="164" fontId="12" fillId="0" borderId="13" xfId="1" applyNumberFormat="1" applyFont="1" applyBorder="1"/>
    <xf numFmtId="0" fontId="7" fillId="0" borderId="1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11" fillId="4" borderId="0" xfId="0" applyFont="1" applyFill="1" applyBorder="1" applyAlignment="1" applyProtection="1">
      <alignment horizontal="center" vertical="center" wrapText="1"/>
      <protection locked="0"/>
    </xf>
    <xf numFmtId="0" fontId="11" fillId="4" borderId="4" xfId="0" applyFont="1" applyFill="1" applyBorder="1" applyAlignment="1" applyProtection="1">
      <alignment horizontal="center" vertical="center" wrapText="1"/>
      <protection locked="0"/>
    </xf>
    <xf numFmtId="0" fontId="13" fillId="4" borderId="0" xfId="0" applyFont="1" applyFill="1" applyBorder="1" applyAlignment="1" applyProtection="1">
      <alignment horizontal="center" vertical="center"/>
      <protection locked="0"/>
    </xf>
    <xf numFmtId="0" fontId="13" fillId="4" borderId="4" xfId="0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Border="1" applyAlignment="1" applyProtection="1">
      <alignment horizontal="center" vertical="center"/>
      <protection locked="0"/>
    </xf>
    <xf numFmtId="0" fontId="7" fillId="2" borderId="4" xfId="0" applyFont="1" applyFill="1" applyBorder="1" applyAlignment="1" applyProtection="1">
      <alignment horizontal="center" vertical="center"/>
      <protection locked="0"/>
    </xf>
    <xf numFmtId="0" fontId="7" fillId="3" borderId="5" xfId="0" applyFont="1" applyFill="1" applyBorder="1" applyAlignment="1" applyProtection="1">
      <alignment horizontal="center" vertical="center"/>
      <protection locked="0"/>
    </xf>
    <xf numFmtId="0" fontId="7" fillId="3" borderId="0" xfId="0" applyFont="1" applyFill="1" applyBorder="1" applyAlignment="1" applyProtection="1">
      <alignment horizontal="center" vertical="center"/>
      <protection locked="0"/>
    </xf>
    <xf numFmtId="0" fontId="7" fillId="3" borderId="4" xfId="0" applyFont="1" applyFill="1" applyBorder="1" applyAlignment="1" applyProtection="1">
      <alignment horizontal="center" vertical="center"/>
      <protection locked="0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V45"/>
  <sheetViews>
    <sheetView tabSelected="1" zoomScale="70" zoomScaleNormal="70" workbookViewId="0">
      <selection activeCell="O46" sqref="O46"/>
    </sheetView>
  </sheetViews>
  <sheetFormatPr defaultRowHeight="15.75" x14ac:dyDescent="0.25"/>
  <cols>
    <col min="1" max="1" width="4.5" customWidth="1"/>
    <col min="2" max="2" width="27.125" customWidth="1"/>
    <col min="3" max="11" width="7.625" customWidth="1"/>
    <col min="12" max="13" width="9.125" customWidth="1"/>
    <col min="14" max="14" width="8.75" bestFit="1" customWidth="1"/>
    <col min="15" max="15" width="14" bestFit="1" customWidth="1"/>
    <col min="28" max="28" width="14" bestFit="1" customWidth="1"/>
  </cols>
  <sheetData>
    <row r="1" spans="2:74" x14ac:dyDescent="0.2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</row>
    <row r="2" spans="2:74" x14ac:dyDescent="0.2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</row>
    <row r="3" spans="2:74" ht="16.5" thickBot="1" x14ac:dyDescent="0.3">
      <c r="B3" s="3"/>
      <c r="C3" s="3"/>
      <c r="D3" s="3"/>
      <c r="E3" s="3"/>
      <c r="F3" s="3"/>
      <c r="G3" s="3"/>
      <c r="H3" s="3"/>
      <c r="I3" s="3"/>
      <c r="J3" s="3"/>
      <c r="K3" s="3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4"/>
      <c r="AB3" s="5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</row>
    <row r="4" spans="2:74" ht="20.25" x14ac:dyDescent="0.25">
      <c r="B4" s="54" t="s">
        <v>34</v>
      </c>
      <c r="C4" s="21"/>
      <c r="D4" s="22"/>
      <c r="E4" s="22"/>
      <c r="F4" s="22"/>
      <c r="G4" s="22"/>
      <c r="H4" s="22"/>
      <c r="I4" s="22"/>
      <c r="J4" s="22"/>
      <c r="K4" s="22"/>
      <c r="L4" s="23"/>
      <c r="M4" s="23"/>
      <c r="N4" s="22"/>
      <c r="O4" s="22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5"/>
      <c r="AB4" s="26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</row>
    <row r="5" spans="2:74" ht="27.75" x14ac:dyDescent="0.25">
      <c r="B5" s="55"/>
      <c r="C5" s="57" t="s">
        <v>50</v>
      </c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8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</row>
    <row r="6" spans="2:74" ht="26.25" x14ac:dyDescent="0.25">
      <c r="B6" s="55"/>
      <c r="C6" s="59" t="s">
        <v>48</v>
      </c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60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</row>
    <row r="7" spans="2:74" ht="24" thickBot="1" x14ac:dyDescent="0.3">
      <c r="B7" s="55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8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</row>
    <row r="8" spans="2:74" ht="20.25" x14ac:dyDescent="0.25">
      <c r="B8" s="55"/>
      <c r="C8" s="29"/>
      <c r="D8" s="6"/>
      <c r="E8" s="6"/>
      <c r="F8" s="6"/>
      <c r="G8" s="6"/>
      <c r="H8" s="6"/>
      <c r="I8" s="6"/>
      <c r="J8" s="6"/>
      <c r="K8" s="6"/>
      <c r="L8" s="7"/>
      <c r="M8" s="7"/>
      <c r="N8" s="6"/>
      <c r="O8" s="8"/>
      <c r="P8" s="15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7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</row>
    <row r="9" spans="2:74" ht="20.25" x14ac:dyDescent="0.25">
      <c r="B9" s="55"/>
      <c r="C9" s="61" t="s">
        <v>33</v>
      </c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2"/>
      <c r="P9" s="63" t="s">
        <v>49</v>
      </c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5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</row>
    <row r="10" spans="2:74" ht="21" thickBot="1" x14ac:dyDescent="0.3">
      <c r="B10" s="55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4"/>
      <c r="P10" s="18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20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</row>
    <row r="11" spans="2:74" ht="16.5" thickBot="1" x14ac:dyDescent="0.3">
      <c r="B11" s="56"/>
      <c r="C11" s="30" t="s">
        <v>35</v>
      </c>
      <c r="D11" s="31" t="s">
        <v>36</v>
      </c>
      <c r="E11" s="31" t="s">
        <v>37</v>
      </c>
      <c r="F11" s="31" t="s">
        <v>38</v>
      </c>
      <c r="G11" s="31" t="s">
        <v>39</v>
      </c>
      <c r="H11" s="31" t="s">
        <v>40</v>
      </c>
      <c r="I11" s="31" t="s">
        <v>41</v>
      </c>
      <c r="J11" s="31" t="s">
        <v>42</v>
      </c>
      <c r="K11" s="31" t="s">
        <v>43</v>
      </c>
      <c r="L11" s="31" t="s">
        <v>44</v>
      </c>
      <c r="M11" s="31" t="s">
        <v>45</v>
      </c>
      <c r="N11" s="31" t="s">
        <v>46</v>
      </c>
      <c r="O11" s="32" t="s">
        <v>47</v>
      </c>
      <c r="P11" s="30" t="s">
        <v>35</v>
      </c>
      <c r="Q11" s="31" t="s">
        <v>36</v>
      </c>
      <c r="R11" s="31" t="s">
        <v>37</v>
      </c>
      <c r="S11" s="31" t="s">
        <v>38</v>
      </c>
      <c r="T11" s="31" t="s">
        <v>39</v>
      </c>
      <c r="U11" s="31" t="s">
        <v>40</v>
      </c>
      <c r="V11" s="31" t="s">
        <v>41</v>
      </c>
      <c r="W11" s="31" t="s">
        <v>42</v>
      </c>
      <c r="X11" s="31" t="s">
        <v>43</v>
      </c>
      <c r="Y11" s="31" t="s">
        <v>44</v>
      </c>
      <c r="Z11" s="31" t="s">
        <v>45</v>
      </c>
      <c r="AA11" s="31" t="s">
        <v>46</v>
      </c>
      <c r="AB11" s="32" t="s">
        <v>47</v>
      </c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</row>
    <row r="12" spans="2:74" x14ac:dyDescent="0.25">
      <c r="B12" s="10" t="s">
        <v>2</v>
      </c>
      <c r="C12" s="33">
        <v>0</v>
      </c>
      <c r="D12" s="33">
        <v>5</v>
      </c>
      <c r="E12" s="33">
        <v>2</v>
      </c>
      <c r="F12" s="33">
        <v>1</v>
      </c>
      <c r="G12" s="33">
        <v>1</v>
      </c>
      <c r="H12" s="33">
        <v>7</v>
      </c>
      <c r="I12" s="33">
        <v>3</v>
      </c>
      <c r="J12" s="33">
        <v>0</v>
      </c>
      <c r="K12" s="34">
        <v>4</v>
      </c>
      <c r="L12" s="33">
        <v>6</v>
      </c>
      <c r="M12" s="33">
        <v>3</v>
      </c>
      <c r="N12" s="33">
        <v>11</v>
      </c>
      <c r="O12" s="35">
        <f>SUM(C12:N12)</f>
        <v>43</v>
      </c>
      <c r="P12" s="36">
        <v>0</v>
      </c>
      <c r="Q12" s="36">
        <v>0</v>
      </c>
      <c r="R12" s="36">
        <v>0</v>
      </c>
      <c r="S12" s="36">
        <v>0</v>
      </c>
      <c r="T12" s="36">
        <v>0</v>
      </c>
      <c r="U12" s="36">
        <v>0</v>
      </c>
      <c r="V12" s="36">
        <v>0</v>
      </c>
      <c r="W12" s="36">
        <v>0</v>
      </c>
      <c r="X12" s="34">
        <v>0</v>
      </c>
      <c r="Y12" s="36">
        <v>0</v>
      </c>
      <c r="Z12" s="36">
        <v>0</v>
      </c>
      <c r="AA12" s="36">
        <v>0</v>
      </c>
      <c r="AB12" s="52">
        <f>SUM(P12:AA12)</f>
        <v>0</v>
      </c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</row>
    <row r="13" spans="2:74" x14ac:dyDescent="0.25">
      <c r="B13" s="10" t="s">
        <v>4</v>
      </c>
      <c r="C13" s="37">
        <v>34</v>
      </c>
      <c r="D13" s="37">
        <v>50</v>
      </c>
      <c r="E13" s="37">
        <v>49</v>
      </c>
      <c r="F13" s="37">
        <v>69</v>
      </c>
      <c r="G13" s="37">
        <v>36</v>
      </c>
      <c r="H13" s="37">
        <v>49</v>
      </c>
      <c r="I13" s="37">
        <v>71</v>
      </c>
      <c r="J13" s="37">
        <v>72</v>
      </c>
      <c r="K13" s="38">
        <v>78</v>
      </c>
      <c r="L13" s="37">
        <v>87</v>
      </c>
      <c r="M13" s="37">
        <v>83</v>
      </c>
      <c r="N13" s="37">
        <v>92</v>
      </c>
      <c r="O13" s="39">
        <f t="shared" ref="O13:O44" si="0">SUM(C13:N13)</f>
        <v>770</v>
      </c>
      <c r="P13" s="40">
        <v>3</v>
      </c>
      <c r="Q13" s="40">
        <v>2</v>
      </c>
      <c r="R13" s="40">
        <v>4</v>
      </c>
      <c r="S13" s="40">
        <v>13</v>
      </c>
      <c r="T13" s="40">
        <v>5</v>
      </c>
      <c r="U13" s="40">
        <v>0</v>
      </c>
      <c r="V13" s="40">
        <v>4</v>
      </c>
      <c r="W13" s="40">
        <v>4</v>
      </c>
      <c r="X13" s="38">
        <v>8</v>
      </c>
      <c r="Y13" s="40">
        <v>6</v>
      </c>
      <c r="Z13" s="40">
        <v>3</v>
      </c>
      <c r="AA13" s="40">
        <v>9</v>
      </c>
      <c r="AB13" s="53">
        <f t="shared" ref="AB13:AB44" si="1">SUM(P13:AA13)</f>
        <v>61</v>
      </c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</row>
    <row r="14" spans="2:74" x14ac:dyDescent="0.25">
      <c r="B14" s="10" t="s">
        <v>0</v>
      </c>
      <c r="C14" s="37">
        <v>15</v>
      </c>
      <c r="D14" s="37">
        <v>32</v>
      </c>
      <c r="E14" s="37">
        <v>18</v>
      </c>
      <c r="F14" s="37">
        <v>18</v>
      </c>
      <c r="G14" s="37">
        <v>19</v>
      </c>
      <c r="H14" s="37">
        <v>23</v>
      </c>
      <c r="I14" s="37">
        <v>45</v>
      </c>
      <c r="J14" s="37">
        <v>30</v>
      </c>
      <c r="K14" s="38">
        <v>37</v>
      </c>
      <c r="L14" s="37">
        <v>45</v>
      </c>
      <c r="M14" s="37">
        <v>27</v>
      </c>
      <c r="N14" s="37">
        <v>29</v>
      </c>
      <c r="O14" s="39">
        <f t="shared" si="0"/>
        <v>338</v>
      </c>
      <c r="P14" s="40">
        <v>10</v>
      </c>
      <c r="Q14" s="40">
        <v>1</v>
      </c>
      <c r="R14" s="40">
        <v>3</v>
      </c>
      <c r="S14" s="40">
        <v>3</v>
      </c>
      <c r="T14" s="40">
        <v>2</v>
      </c>
      <c r="U14" s="40">
        <v>3</v>
      </c>
      <c r="V14" s="40">
        <v>5</v>
      </c>
      <c r="W14" s="40">
        <v>3</v>
      </c>
      <c r="X14" s="38">
        <v>5</v>
      </c>
      <c r="Y14" s="40">
        <v>6</v>
      </c>
      <c r="Z14" s="40">
        <v>4</v>
      </c>
      <c r="AA14" s="40">
        <v>9</v>
      </c>
      <c r="AB14" s="53">
        <f t="shared" si="1"/>
        <v>54</v>
      </c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</row>
    <row r="15" spans="2:74" x14ac:dyDescent="0.25">
      <c r="B15" s="10" t="s">
        <v>1</v>
      </c>
      <c r="C15" s="37">
        <v>1</v>
      </c>
      <c r="D15" s="37">
        <v>7</v>
      </c>
      <c r="E15" s="37">
        <v>9</v>
      </c>
      <c r="F15" s="37">
        <v>3</v>
      </c>
      <c r="G15" s="37">
        <v>6</v>
      </c>
      <c r="H15" s="37">
        <v>7</v>
      </c>
      <c r="I15" s="37">
        <v>6</v>
      </c>
      <c r="J15" s="37">
        <v>3</v>
      </c>
      <c r="K15" s="38">
        <v>12</v>
      </c>
      <c r="L15" s="37">
        <v>8</v>
      </c>
      <c r="M15" s="37">
        <v>9</v>
      </c>
      <c r="N15" s="37">
        <v>5</v>
      </c>
      <c r="O15" s="39">
        <f t="shared" si="0"/>
        <v>76</v>
      </c>
      <c r="P15" s="40">
        <v>0</v>
      </c>
      <c r="Q15" s="40">
        <v>0</v>
      </c>
      <c r="R15" s="40">
        <v>0</v>
      </c>
      <c r="S15" s="40">
        <v>0</v>
      </c>
      <c r="T15" s="40">
        <v>0</v>
      </c>
      <c r="U15" s="40">
        <v>0</v>
      </c>
      <c r="V15" s="40">
        <v>0</v>
      </c>
      <c r="W15" s="40">
        <v>0</v>
      </c>
      <c r="X15" s="38">
        <v>0</v>
      </c>
      <c r="Y15" s="40">
        <v>1</v>
      </c>
      <c r="Z15" s="40">
        <v>0</v>
      </c>
      <c r="AA15" s="40">
        <v>0</v>
      </c>
      <c r="AB15" s="53">
        <f t="shared" si="1"/>
        <v>1</v>
      </c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</row>
    <row r="16" spans="2:74" x14ac:dyDescent="0.25">
      <c r="B16" s="10" t="s">
        <v>5</v>
      </c>
      <c r="C16" s="37">
        <v>0</v>
      </c>
      <c r="D16" s="37">
        <v>0</v>
      </c>
      <c r="E16" s="37">
        <v>0</v>
      </c>
      <c r="F16" s="37">
        <v>0</v>
      </c>
      <c r="G16" s="37">
        <v>0</v>
      </c>
      <c r="H16" s="37">
        <v>1</v>
      </c>
      <c r="I16" s="37">
        <v>0</v>
      </c>
      <c r="J16" s="37">
        <v>0</v>
      </c>
      <c r="K16" s="38">
        <v>0</v>
      </c>
      <c r="L16" s="37">
        <v>0</v>
      </c>
      <c r="M16" s="37">
        <v>0</v>
      </c>
      <c r="N16" s="37">
        <v>0</v>
      </c>
      <c r="O16" s="39">
        <f t="shared" si="0"/>
        <v>1</v>
      </c>
      <c r="P16" s="40">
        <v>0</v>
      </c>
      <c r="Q16" s="40">
        <v>0</v>
      </c>
      <c r="R16" s="40">
        <v>0</v>
      </c>
      <c r="S16" s="40">
        <v>0</v>
      </c>
      <c r="T16" s="40">
        <v>0</v>
      </c>
      <c r="U16" s="40">
        <v>0</v>
      </c>
      <c r="V16" s="40">
        <v>0</v>
      </c>
      <c r="W16" s="40">
        <v>0</v>
      </c>
      <c r="X16" s="38">
        <v>0</v>
      </c>
      <c r="Y16" s="40">
        <v>0</v>
      </c>
      <c r="Z16" s="40">
        <v>0</v>
      </c>
      <c r="AA16" s="40">
        <v>0</v>
      </c>
      <c r="AB16" s="53">
        <f t="shared" si="1"/>
        <v>0</v>
      </c>
    </row>
    <row r="17" spans="2:28" x14ac:dyDescent="0.25">
      <c r="B17" s="10" t="s">
        <v>3</v>
      </c>
      <c r="C17" s="37">
        <v>30</v>
      </c>
      <c r="D17" s="37">
        <v>1</v>
      </c>
      <c r="E17" s="37">
        <v>8</v>
      </c>
      <c r="F17" s="37">
        <v>6</v>
      </c>
      <c r="G17" s="37">
        <v>9</v>
      </c>
      <c r="H17" s="37">
        <v>12</v>
      </c>
      <c r="I17" s="37">
        <v>5</v>
      </c>
      <c r="J17" s="37">
        <v>5</v>
      </c>
      <c r="K17" s="38">
        <v>4</v>
      </c>
      <c r="L17" s="37">
        <v>7</v>
      </c>
      <c r="M17" s="37">
        <v>33</v>
      </c>
      <c r="N17" s="37">
        <v>5</v>
      </c>
      <c r="O17" s="39">
        <f t="shared" si="0"/>
        <v>125</v>
      </c>
      <c r="P17" s="40">
        <v>0</v>
      </c>
      <c r="Q17" s="40">
        <v>0</v>
      </c>
      <c r="R17" s="40">
        <v>1</v>
      </c>
      <c r="S17" s="40">
        <v>1</v>
      </c>
      <c r="T17" s="40">
        <v>1</v>
      </c>
      <c r="U17" s="40">
        <v>0</v>
      </c>
      <c r="V17" s="40">
        <v>1</v>
      </c>
      <c r="W17" s="40">
        <v>0</v>
      </c>
      <c r="X17" s="38">
        <v>0</v>
      </c>
      <c r="Y17" s="40">
        <v>1</v>
      </c>
      <c r="Z17" s="40">
        <v>0</v>
      </c>
      <c r="AA17" s="40">
        <v>0</v>
      </c>
      <c r="AB17" s="53">
        <f t="shared" si="1"/>
        <v>5</v>
      </c>
    </row>
    <row r="18" spans="2:28" x14ac:dyDescent="0.25">
      <c r="B18" s="10" t="s">
        <v>6</v>
      </c>
      <c r="C18" s="37">
        <v>34</v>
      </c>
      <c r="D18" s="37">
        <v>43</v>
      </c>
      <c r="E18" s="37">
        <v>25</v>
      </c>
      <c r="F18" s="37">
        <v>20</v>
      </c>
      <c r="G18" s="37">
        <v>17</v>
      </c>
      <c r="H18" s="37">
        <v>34</v>
      </c>
      <c r="I18" s="37">
        <v>44</v>
      </c>
      <c r="J18" s="37">
        <v>63</v>
      </c>
      <c r="K18" s="38">
        <v>40</v>
      </c>
      <c r="L18" s="37">
        <v>86</v>
      </c>
      <c r="M18" s="37">
        <v>27</v>
      </c>
      <c r="N18" s="37">
        <v>43</v>
      </c>
      <c r="O18" s="39">
        <f t="shared" si="0"/>
        <v>476</v>
      </c>
      <c r="P18" s="40">
        <v>9</v>
      </c>
      <c r="Q18" s="40">
        <v>22</v>
      </c>
      <c r="R18" s="40">
        <v>13</v>
      </c>
      <c r="S18" s="40">
        <v>5</v>
      </c>
      <c r="T18" s="40">
        <v>4</v>
      </c>
      <c r="U18" s="40">
        <v>3</v>
      </c>
      <c r="V18" s="40">
        <v>9</v>
      </c>
      <c r="W18" s="40">
        <v>11</v>
      </c>
      <c r="X18" s="38">
        <v>8</v>
      </c>
      <c r="Y18" s="40">
        <v>21</v>
      </c>
      <c r="Z18" s="40">
        <v>11</v>
      </c>
      <c r="AA18" s="40">
        <v>4</v>
      </c>
      <c r="AB18" s="53">
        <f t="shared" si="1"/>
        <v>120</v>
      </c>
    </row>
    <row r="19" spans="2:28" x14ac:dyDescent="0.25">
      <c r="B19" s="11" t="s">
        <v>7</v>
      </c>
      <c r="C19" s="42">
        <v>114</v>
      </c>
      <c r="D19" s="42">
        <v>138</v>
      </c>
      <c r="E19" s="42">
        <v>111</v>
      </c>
      <c r="F19" s="42">
        <v>117</v>
      </c>
      <c r="G19" s="42">
        <v>88</v>
      </c>
      <c r="H19" s="42">
        <v>133</v>
      </c>
      <c r="I19" s="42">
        <v>174</v>
      </c>
      <c r="J19" s="42">
        <v>173</v>
      </c>
      <c r="K19" s="43">
        <v>175</v>
      </c>
      <c r="L19" s="42">
        <v>239</v>
      </c>
      <c r="M19" s="42">
        <v>182</v>
      </c>
      <c r="N19" s="42">
        <v>185</v>
      </c>
      <c r="O19" s="44">
        <f t="shared" si="0"/>
        <v>1829</v>
      </c>
      <c r="P19" s="45">
        <v>22</v>
      </c>
      <c r="Q19" s="45">
        <v>25</v>
      </c>
      <c r="R19" s="45">
        <v>21</v>
      </c>
      <c r="S19" s="45">
        <v>22</v>
      </c>
      <c r="T19" s="45">
        <v>12</v>
      </c>
      <c r="U19" s="45">
        <v>6</v>
      </c>
      <c r="V19" s="45">
        <v>19</v>
      </c>
      <c r="W19" s="45">
        <v>18</v>
      </c>
      <c r="X19" s="43">
        <v>21</v>
      </c>
      <c r="Y19" s="45">
        <v>35</v>
      </c>
      <c r="Z19" s="45">
        <v>18</v>
      </c>
      <c r="AA19" s="45">
        <v>22</v>
      </c>
      <c r="AB19" s="46">
        <f t="shared" si="1"/>
        <v>241</v>
      </c>
    </row>
    <row r="20" spans="2:28" x14ac:dyDescent="0.25">
      <c r="B20" s="10" t="s">
        <v>8</v>
      </c>
      <c r="C20" s="37">
        <v>25</v>
      </c>
      <c r="D20" s="37">
        <v>100</v>
      </c>
      <c r="E20" s="37">
        <v>12</v>
      </c>
      <c r="F20" s="37">
        <v>28</v>
      </c>
      <c r="G20" s="37">
        <v>23</v>
      </c>
      <c r="H20" s="37">
        <v>26</v>
      </c>
      <c r="I20" s="37">
        <v>70</v>
      </c>
      <c r="J20" s="37">
        <v>35</v>
      </c>
      <c r="K20" s="38">
        <v>57</v>
      </c>
      <c r="L20" s="37">
        <v>92</v>
      </c>
      <c r="M20" s="37">
        <v>37</v>
      </c>
      <c r="N20" s="37">
        <v>57</v>
      </c>
      <c r="O20" s="39">
        <f t="shared" si="0"/>
        <v>562</v>
      </c>
      <c r="P20" s="40">
        <v>9</v>
      </c>
      <c r="Q20" s="40">
        <v>8</v>
      </c>
      <c r="R20" s="40">
        <v>13</v>
      </c>
      <c r="S20" s="40">
        <v>11</v>
      </c>
      <c r="T20" s="40">
        <v>4</v>
      </c>
      <c r="U20" s="40">
        <v>5</v>
      </c>
      <c r="V20" s="40">
        <v>3</v>
      </c>
      <c r="W20" s="40">
        <v>5</v>
      </c>
      <c r="X20" s="38">
        <v>5</v>
      </c>
      <c r="Y20" s="40">
        <v>11</v>
      </c>
      <c r="Z20" s="40">
        <v>4</v>
      </c>
      <c r="AA20" s="40">
        <v>10</v>
      </c>
      <c r="AB20" s="41">
        <f t="shared" si="1"/>
        <v>88</v>
      </c>
    </row>
    <row r="21" spans="2:28" x14ac:dyDescent="0.25">
      <c r="B21" s="10" t="s">
        <v>9</v>
      </c>
      <c r="C21" s="37">
        <v>11</v>
      </c>
      <c r="D21" s="37">
        <v>27</v>
      </c>
      <c r="E21" s="37">
        <v>5</v>
      </c>
      <c r="F21" s="37">
        <v>7</v>
      </c>
      <c r="G21" s="37">
        <v>7</v>
      </c>
      <c r="H21" s="37">
        <v>3</v>
      </c>
      <c r="I21" s="37">
        <v>17</v>
      </c>
      <c r="J21" s="37">
        <v>2</v>
      </c>
      <c r="K21" s="38">
        <v>23</v>
      </c>
      <c r="L21" s="37">
        <v>32</v>
      </c>
      <c r="M21" s="37">
        <v>9</v>
      </c>
      <c r="N21" s="37">
        <v>18</v>
      </c>
      <c r="O21" s="39">
        <f t="shared" si="0"/>
        <v>161</v>
      </c>
      <c r="P21" s="40">
        <v>0</v>
      </c>
      <c r="Q21" s="40">
        <v>4</v>
      </c>
      <c r="R21" s="40">
        <v>5</v>
      </c>
      <c r="S21" s="40">
        <v>5</v>
      </c>
      <c r="T21" s="40">
        <v>0</v>
      </c>
      <c r="U21" s="40">
        <v>1</v>
      </c>
      <c r="V21" s="40">
        <v>5</v>
      </c>
      <c r="W21" s="40">
        <v>1</v>
      </c>
      <c r="X21" s="38">
        <v>2</v>
      </c>
      <c r="Y21" s="40">
        <v>10</v>
      </c>
      <c r="Z21" s="40">
        <v>0</v>
      </c>
      <c r="AA21" s="40">
        <v>4</v>
      </c>
      <c r="AB21" s="41">
        <f t="shared" si="1"/>
        <v>37</v>
      </c>
    </row>
    <row r="22" spans="2:28" x14ac:dyDescent="0.25">
      <c r="B22" s="10" t="s">
        <v>10</v>
      </c>
      <c r="C22" s="37">
        <v>21</v>
      </c>
      <c r="D22" s="37">
        <v>15</v>
      </c>
      <c r="E22" s="37">
        <v>8</v>
      </c>
      <c r="F22" s="37">
        <v>7</v>
      </c>
      <c r="G22" s="37">
        <v>16</v>
      </c>
      <c r="H22" s="37">
        <v>19</v>
      </c>
      <c r="I22" s="37">
        <v>14</v>
      </c>
      <c r="J22" s="37">
        <v>26</v>
      </c>
      <c r="K22" s="38">
        <v>34</v>
      </c>
      <c r="L22" s="37">
        <v>21</v>
      </c>
      <c r="M22" s="37">
        <v>28</v>
      </c>
      <c r="N22" s="37">
        <v>15</v>
      </c>
      <c r="O22" s="39">
        <f t="shared" si="0"/>
        <v>224</v>
      </c>
      <c r="P22" s="40">
        <v>0</v>
      </c>
      <c r="Q22" s="40">
        <v>0</v>
      </c>
      <c r="R22" s="40">
        <v>0</v>
      </c>
      <c r="S22" s="40">
        <v>0</v>
      </c>
      <c r="T22" s="40">
        <v>0</v>
      </c>
      <c r="U22" s="40">
        <v>0</v>
      </c>
      <c r="V22" s="40">
        <v>0</v>
      </c>
      <c r="W22" s="40">
        <v>0</v>
      </c>
      <c r="X22" s="38">
        <v>0</v>
      </c>
      <c r="Y22" s="40">
        <v>0</v>
      </c>
      <c r="Z22" s="40">
        <v>0</v>
      </c>
      <c r="AA22" s="40">
        <v>0</v>
      </c>
      <c r="AB22" s="41">
        <f t="shared" si="1"/>
        <v>0</v>
      </c>
    </row>
    <row r="23" spans="2:28" x14ac:dyDescent="0.25">
      <c r="B23" s="10" t="s">
        <v>11</v>
      </c>
      <c r="C23" s="37">
        <v>3</v>
      </c>
      <c r="D23" s="37">
        <v>5</v>
      </c>
      <c r="E23" s="37">
        <v>26</v>
      </c>
      <c r="F23" s="37">
        <v>10</v>
      </c>
      <c r="G23" s="37">
        <v>19</v>
      </c>
      <c r="H23" s="37">
        <v>15</v>
      </c>
      <c r="I23" s="37">
        <v>15</v>
      </c>
      <c r="J23" s="37">
        <v>14</v>
      </c>
      <c r="K23" s="38">
        <v>25</v>
      </c>
      <c r="L23" s="37">
        <v>10</v>
      </c>
      <c r="M23" s="37">
        <v>24</v>
      </c>
      <c r="N23" s="37">
        <v>15</v>
      </c>
      <c r="O23" s="39">
        <f t="shared" si="0"/>
        <v>181</v>
      </c>
      <c r="P23" s="40">
        <v>0</v>
      </c>
      <c r="Q23" s="40">
        <v>0</v>
      </c>
      <c r="R23" s="40">
        <v>0</v>
      </c>
      <c r="S23" s="40">
        <v>0</v>
      </c>
      <c r="T23" s="40">
        <v>0</v>
      </c>
      <c r="U23" s="40">
        <v>0</v>
      </c>
      <c r="V23" s="40">
        <v>0</v>
      </c>
      <c r="W23" s="40">
        <v>0</v>
      </c>
      <c r="X23" s="38">
        <v>0</v>
      </c>
      <c r="Y23" s="40">
        <v>0</v>
      </c>
      <c r="Z23" s="40">
        <v>0</v>
      </c>
      <c r="AA23" s="40">
        <v>0</v>
      </c>
      <c r="AB23" s="41">
        <f t="shared" si="1"/>
        <v>0</v>
      </c>
    </row>
    <row r="24" spans="2:28" x14ac:dyDescent="0.25">
      <c r="B24" s="10" t="s">
        <v>12</v>
      </c>
      <c r="C24" s="37">
        <v>6</v>
      </c>
      <c r="D24" s="37">
        <v>6</v>
      </c>
      <c r="E24" s="37">
        <v>14</v>
      </c>
      <c r="F24" s="37">
        <v>14</v>
      </c>
      <c r="G24" s="37">
        <v>6</v>
      </c>
      <c r="H24" s="37">
        <v>9</v>
      </c>
      <c r="I24" s="37">
        <v>10</v>
      </c>
      <c r="J24" s="37">
        <v>7</v>
      </c>
      <c r="K24" s="38">
        <v>18</v>
      </c>
      <c r="L24" s="37">
        <v>11</v>
      </c>
      <c r="M24" s="37">
        <v>8</v>
      </c>
      <c r="N24" s="37">
        <v>7</v>
      </c>
      <c r="O24" s="39">
        <f t="shared" si="0"/>
        <v>116</v>
      </c>
      <c r="P24" s="40">
        <v>0</v>
      </c>
      <c r="Q24" s="40">
        <v>0</v>
      </c>
      <c r="R24" s="40">
        <v>0</v>
      </c>
      <c r="S24" s="40">
        <v>0</v>
      </c>
      <c r="T24" s="40">
        <v>0</v>
      </c>
      <c r="U24" s="40">
        <v>0</v>
      </c>
      <c r="V24" s="40">
        <v>0</v>
      </c>
      <c r="W24" s="40">
        <v>0</v>
      </c>
      <c r="X24" s="38">
        <v>0</v>
      </c>
      <c r="Y24" s="40">
        <v>0</v>
      </c>
      <c r="Z24" s="40">
        <v>0</v>
      </c>
      <c r="AA24" s="40">
        <v>0</v>
      </c>
      <c r="AB24" s="41">
        <f t="shared" si="1"/>
        <v>0</v>
      </c>
    </row>
    <row r="25" spans="2:28" x14ac:dyDescent="0.25">
      <c r="B25" s="10" t="s">
        <v>13</v>
      </c>
      <c r="C25" s="37">
        <v>26</v>
      </c>
      <c r="D25" s="37">
        <v>49</v>
      </c>
      <c r="E25" s="37">
        <v>16</v>
      </c>
      <c r="F25" s="37">
        <v>21</v>
      </c>
      <c r="G25" s="37">
        <v>42</v>
      </c>
      <c r="H25" s="37">
        <v>17</v>
      </c>
      <c r="I25" s="37">
        <v>26</v>
      </c>
      <c r="J25" s="37">
        <v>12</v>
      </c>
      <c r="K25" s="38">
        <v>23</v>
      </c>
      <c r="L25" s="37">
        <v>13</v>
      </c>
      <c r="M25" s="37">
        <v>30</v>
      </c>
      <c r="N25" s="37">
        <v>20</v>
      </c>
      <c r="O25" s="39">
        <f t="shared" si="0"/>
        <v>295</v>
      </c>
      <c r="P25" s="40">
        <v>0</v>
      </c>
      <c r="Q25" s="40">
        <v>0</v>
      </c>
      <c r="R25" s="40">
        <v>0</v>
      </c>
      <c r="S25" s="40">
        <v>0</v>
      </c>
      <c r="T25" s="40">
        <v>0</v>
      </c>
      <c r="U25" s="40">
        <v>0</v>
      </c>
      <c r="V25" s="40">
        <v>0</v>
      </c>
      <c r="W25" s="40">
        <v>0</v>
      </c>
      <c r="X25" s="38">
        <v>0</v>
      </c>
      <c r="Y25" s="40">
        <v>0</v>
      </c>
      <c r="Z25" s="40">
        <v>0</v>
      </c>
      <c r="AA25" s="40">
        <v>0</v>
      </c>
      <c r="AB25" s="41">
        <f t="shared" si="1"/>
        <v>0</v>
      </c>
    </row>
    <row r="26" spans="2:28" x14ac:dyDescent="0.25">
      <c r="B26" s="10" t="s">
        <v>14</v>
      </c>
      <c r="C26" s="37">
        <v>7</v>
      </c>
      <c r="D26" s="37">
        <v>17</v>
      </c>
      <c r="E26" s="37">
        <v>8</v>
      </c>
      <c r="F26" s="37">
        <v>8</v>
      </c>
      <c r="G26" s="37">
        <v>12</v>
      </c>
      <c r="H26" s="37">
        <v>13</v>
      </c>
      <c r="I26" s="37">
        <v>14</v>
      </c>
      <c r="J26" s="37">
        <v>11</v>
      </c>
      <c r="K26" s="38">
        <v>15</v>
      </c>
      <c r="L26" s="37">
        <v>11</v>
      </c>
      <c r="M26" s="37">
        <v>28</v>
      </c>
      <c r="N26" s="37">
        <v>13</v>
      </c>
      <c r="O26" s="39">
        <f t="shared" si="0"/>
        <v>157</v>
      </c>
      <c r="P26" s="40">
        <v>0</v>
      </c>
      <c r="Q26" s="40">
        <v>0</v>
      </c>
      <c r="R26" s="40">
        <v>0</v>
      </c>
      <c r="S26" s="40">
        <v>0</v>
      </c>
      <c r="T26" s="40">
        <v>0</v>
      </c>
      <c r="U26" s="40">
        <v>0</v>
      </c>
      <c r="V26" s="40">
        <v>0</v>
      </c>
      <c r="W26" s="40">
        <v>0</v>
      </c>
      <c r="X26" s="38">
        <v>0</v>
      </c>
      <c r="Y26" s="40">
        <v>0</v>
      </c>
      <c r="Z26" s="40">
        <v>0</v>
      </c>
      <c r="AA26" s="40">
        <v>0</v>
      </c>
      <c r="AB26" s="41">
        <f t="shared" si="1"/>
        <v>0</v>
      </c>
    </row>
    <row r="27" spans="2:28" x14ac:dyDescent="0.25">
      <c r="B27" s="10" t="s">
        <v>15</v>
      </c>
      <c r="C27" s="37">
        <v>17</v>
      </c>
      <c r="D27" s="37">
        <v>27</v>
      </c>
      <c r="E27" s="37">
        <v>27</v>
      </c>
      <c r="F27" s="37">
        <v>20</v>
      </c>
      <c r="G27" s="37">
        <v>45</v>
      </c>
      <c r="H27" s="37">
        <v>29</v>
      </c>
      <c r="I27" s="37">
        <v>22</v>
      </c>
      <c r="J27" s="37">
        <v>30</v>
      </c>
      <c r="K27" s="38">
        <v>27</v>
      </c>
      <c r="L27" s="37">
        <v>41</v>
      </c>
      <c r="M27" s="37">
        <v>31</v>
      </c>
      <c r="N27" s="37">
        <v>32</v>
      </c>
      <c r="O27" s="39">
        <f t="shared" si="0"/>
        <v>348</v>
      </c>
      <c r="P27" s="40">
        <v>0</v>
      </c>
      <c r="Q27" s="40">
        <v>0</v>
      </c>
      <c r="R27" s="40">
        <v>0</v>
      </c>
      <c r="S27" s="40">
        <v>0</v>
      </c>
      <c r="T27" s="40">
        <v>0</v>
      </c>
      <c r="U27" s="40">
        <v>0</v>
      </c>
      <c r="V27" s="40">
        <v>1</v>
      </c>
      <c r="W27" s="40">
        <v>1</v>
      </c>
      <c r="X27" s="38">
        <v>3</v>
      </c>
      <c r="Y27" s="40">
        <v>7</v>
      </c>
      <c r="Z27" s="40">
        <v>8</v>
      </c>
      <c r="AA27" s="40">
        <v>1</v>
      </c>
      <c r="AB27" s="41">
        <f t="shared" si="1"/>
        <v>21</v>
      </c>
    </row>
    <row r="28" spans="2:28" x14ac:dyDescent="0.25">
      <c r="B28" s="10" t="s">
        <v>16</v>
      </c>
      <c r="C28" s="37">
        <v>58</v>
      </c>
      <c r="D28" s="37">
        <v>112</v>
      </c>
      <c r="E28" s="37">
        <v>50</v>
      </c>
      <c r="F28" s="37">
        <v>100</v>
      </c>
      <c r="G28" s="37">
        <v>92</v>
      </c>
      <c r="H28" s="37">
        <v>74</v>
      </c>
      <c r="I28" s="37">
        <v>97</v>
      </c>
      <c r="J28" s="37">
        <v>94</v>
      </c>
      <c r="K28" s="38">
        <v>78</v>
      </c>
      <c r="L28" s="37">
        <v>156</v>
      </c>
      <c r="M28" s="37">
        <v>55</v>
      </c>
      <c r="N28" s="37">
        <v>122</v>
      </c>
      <c r="O28" s="39">
        <f t="shared" si="0"/>
        <v>1088</v>
      </c>
      <c r="P28" s="40">
        <v>13</v>
      </c>
      <c r="Q28" s="40">
        <v>20</v>
      </c>
      <c r="R28" s="40">
        <v>24</v>
      </c>
      <c r="S28" s="40">
        <v>23</v>
      </c>
      <c r="T28" s="40">
        <v>2</v>
      </c>
      <c r="U28" s="40">
        <v>4</v>
      </c>
      <c r="V28" s="40">
        <v>5</v>
      </c>
      <c r="W28" s="40">
        <v>6</v>
      </c>
      <c r="X28" s="38">
        <v>7</v>
      </c>
      <c r="Y28" s="40">
        <v>6</v>
      </c>
      <c r="Z28" s="40">
        <v>2</v>
      </c>
      <c r="AA28" s="40">
        <v>9</v>
      </c>
      <c r="AB28" s="41">
        <f t="shared" si="1"/>
        <v>121</v>
      </c>
    </row>
    <row r="29" spans="2:28" x14ac:dyDescent="0.25">
      <c r="B29" s="11" t="s">
        <v>17</v>
      </c>
      <c r="C29" s="42">
        <v>174</v>
      </c>
      <c r="D29" s="42">
        <v>358</v>
      </c>
      <c r="E29" s="42">
        <v>166</v>
      </c>
      <c r="F29" s="42">
        <v>215</v>
      </c>
      <c r="G29" s="42">
        <v>262</v>
      </c>
      <c r="H29" s="42">
        <v>205</v>
      </c>
      <c r="I29" s="42">
        <v>285</v>
      </c>
      <c r="J29" s="42">
        <v>231</v>
      </c>
      <c r="K29" s="43">
        <v>300</v>
      </c>
      <c r="L29" s="42">
        <v>387</v>
      </c>
      <c r="M29" s="42">
        <v>250</v>
      </c>
      <c r="N29" s="42">
        <v>299</v>
      </c>
      <c r="O29" s="44">
        <f t="shared" si="0"/>
        <v>3132</v>
      </c>
      <c r="P29" s="45">
        <v>22</v>
      </c>
      <c r="Q29" s="45">
        <v>32</v>
      </c>
      <c r="R29" s="45">
        <v>42</v>
      </c>
      <c r="S29" s="45">
        <v>39</v>
      </c>
      <c r="T29" s="45">
        <v>6</v>
      </c>
      <c r="U29" s="45">
        <v>10</v>
      </c>
      <c r="V29" s="45">
        <v>14</v>
      </c>
      <c r="W29" s="45">
        <v>13</v>
      </c>
      <c r="X29" s="43">
        <v>17</v>
      </c>
      <c r="Y29" s="45">
        <v>34</v>
      </c>
      <c r="Z29" s="45">
        <v>14</v>
      </c>
      <c r="AA29" s="45">
        <v>24</v>
      </c>
      <c r="AB29" s="46">
        <f t="shared" si="1"/>
        <v>267</v>
      </c>
    </row>
    <row r="30" spans="2:28" x14ac:dyDescent="0.25">
      <c r="B30" s="10" t="s">
        <v>18</v>
      </c>
      <c r="C30" s="37">
        <v>223</v>
      </c>
      <c r="D30" s="37">
        <v>259</v>
      </c>
      <c r="E30" s="37">
        <v>308</v>
      </c>
      <c r="F30" s="37">
        <v>309</v>
      </c>
      <c r="G30" s="37">
        <v>291</v>
      </c>
      <c r="H30" s="37">
        <v>369</v>
      </c>
      <c r="I30" s="37">
        <v>294</v>
      </c>
      <c r="J30" s="37">
        <v>379</v>
      </c>
      <c r="K30" s="38">
        <v>403</v>
      </c>
      <c r="L30" s="37">
        <v>527</v>
      </c>
      <c r="M30" s="37">
        <v>305</v>
      </c>
      <c r="N30" s="37">
        <v>297</v>
      </c>
      <c r="O30" s="39">
        <f t="shared" si="0"/>
        <v>3964</v>
      </c>
      <c r="P30" s="40">
        <v>22</v>
      </c>
      <c r="Q30" s="40">
        <v>37</v>
      </c>
      <c r="R30" s="40">
        <v>18</v>
      </c>
      <c r="S30" s="40">
        <v>22</v>
      </c>
      <c r="T30" s="40">
        <v>13</v>
      </c>
      <c r="U30" s="40">
        <v>22</v>
      </c>
      <c r="V30" s="40">
        <v>23</v>
      </c>
      <c r="W30" s="40">
        <v>24</v>
      </c>
      <c r="X30" s="38">
        <v>25</v>
      </c>
      <c r="Y30" s="40">
        <v>58</v>
      </c>
      <c r="Z30" s="40">
        <v>12</v>
      </c>
      <c r="AA30" s="40">
        <v>24</v>
      </c>
      <c r="AB30" s="41">
        <f t="shared" si="1"/>
        <v>300</v>
      </c>
    </row>
    <row r="31" spans="2:28" x14ac:dyDescent="0.25">
      <c r="B31" s="10" t="s">
        <v>19</v>
      </c>
      <c r="C31" s="37">
        <v>46</v>
      </c>
      <c r="D31" s="37">
        <v>60</v>
      </c>
      <c r="E31" s="37">
        <v>50</v>
      </c>
      <c r="F31" s="37">
        <v>39</v>
      </c>
      <c r="G31" s="37">
        <v>55</v>
      </c>
      <c r="H31" s="37">
        <v>40</v>
      </c>
      <c r="I31" s="37">
        <v>45</v>
      </c>
      <c r="J31" s="37">
        <v>55</v>
      </c>
      <c r="K31" s="38">
        <v>46</v>
      </c>
      <c r="L31" s="37">
        <v>81</v>
      </c>
      <c r="M31" s="37">
        <v>61</v>
      </c>
      <c r="N31" s="37">
        <v>33</v>
      </c>
      <c r="O31" s="39">
        <f t="shared" si="0"/>
        <v>611</v>
      </c>
      <c r="P31" s="40">
        <v>0</v>
      </c>
      <c r="Q31" s="40">
        <v>0</v>
      </c>
      <c r="R31" s="40">
        <v>0</v>
      </c>
      <c r="S31" s="40">
        <v>0</v>
      </c>
      <c r="T31" s="40">
        <v>0</v>
      </c>
      <c r="U31" s="40">
        <v>0</v>
      </c>
      <c r="V31" s="40">
        <v>0</v>
      </c>
      <c r="W31" s="40">
        <v>0</v>
      </c>
      <c r="X31" s="38">
        <v>0</v>
      </c>
      <c r="Y31" s="40">
        <v>0</v>
      </c>
      <c r="Z31" s="40">
        <v>0</v>
      </c>
      <c r="AA31" s="40">
        <v>0</v>
      </c>
      <c r="AB31" s="41">
        <f t="shared" si="1"/>
        <v>0</v>
      </c>
    </row>
    <row r="32" spans="2:28" x14ac:dyDescent="0.25">
      <c r="B32" s="10" t="s">
        <v>20</v>
      </c>
      <c r="C32" s="37">
        <v>4</v>
      </c>
      <c r="D32" s="37">
        <v>6</v>
      </c>
      <c r="E32" s="37">
        <v>6</v>
      </c>
      <c r="F32" s="37">
        <v>2</v>
      </c>
      <c r="G32" s="37">
        <v>5</v>
      </c>
      <c r="H32" s="37">
        <v>5</v>
      </c>
      <c r="I32" s="37">
        <v>4</v>
      </c>
      <c r="J32" s="37">
        <v>8</v>
      </c>
      <c r="K32" s="38">
        <v>7</v>
      </c>
      <c r="L32" s="37">
        <v>13</v>
      </c>
      <c r="M32" s="37">
        <v>18</v>
      </c>
      <c r="N32" s="37">
        <v>13</v>
      </c>
      <c r="O32" s="39">
        <f t="shared" si="0"/>
        <v>91</v>
      </c>
      <c r="P32" s="40">
        <v>0</v>
      </c>
      <c r="Q32" s="40">
        <v>0</v>
      </c>
      <c r="R32" s="40">
        <v>0</v>
      </c>
      <c r="S32" s="40">
        <v>0</v>
      </c>
      <c r="T32" s="40">
        <v>0</v>
      </c>
      <c r="U32" s="40">
        <v>0</v>
      </c>
      <c r="V32" s="40">
        <v>0</v>
      </c>
      <c r="W32" s="40">
        <v>0</v>
      </c>
      <c r="X32" s="38">
        <v>0</v>
      </c>
      <c r="Y32" s="40">
        <v>0</v>
      </c>
      <c r="Z32" s="40">
        <v>0</v>
      </c>
      <c r="AA32" s="40">
        <v>0</v>
      </c>
      <c r="AB32" s="41">
        <f t="shared" si="1"/>
        <v>0</v>
      </c>
    </row>
    <row r="33" spans="2:28" x14ac:dyDescent="0.25">
      <c r="B33" s="10" t="s">
        <v>21</v>
      </c>
      <c r="C33" s="37">
        <v>421</v>
      </c>
      <c r="D33" s="37">
        <v>422</v>
      </c>
      <c r="E33" s="37">
        <v>479</v>
      </c>
      <c r="F33" s="37">
        <v>623</v>
      </c>
      <c r="G33" s="37">
        <v>637</v>
      </c>
      <c r="H33" s="37">
        <v>667</v>
      </c>
      <c r="I33" s="37">
        <v>476</v>
      </c>
      <c r="J33" s="37">
        <v>570</v>
      </c>
      <c r="K33" s="38">
        <v>599</v>
      </c>
      <c r="L33" s="37">
        <v>712</v>
      </c>
      <c r="M33" s="37">
        <v>509</v>
      </c>
      <c r="N33" s="37">
        <v>481</v>
      </c>
      <c r="O33" s="39">
        <f t="shared" si="0"/>
        <v>6596</v>
      </c>
      <c r="P33" s="40">
        <v>33</v>
      </c>
      <c r="Q33" s="40">
        <v>47</v>
      </c>
      <c r="R33" s="40">
        <v>26</v>
      </c>
      <c r="S33" s="40">
        <v>24</v>
      </c>
      <c r="T33" s="40">
        <v>15</v>
      </c>
      <c r="U33" s="40">
        <v>22</v>
      </c>
      <c r="V33" s="40">
        <v>16</v>
      </c>
      <c r="W33" s="40">
        <v>25</v>
      </c>
      <c r="X33" s="38">
        <v>20</v>
      </c>
      <c r="Y33" s="40">
        <v>40</v>
      </c>
      <c r="Z33" s="40">
        <v>13</v>
      </c>
      <c r="AA33" s="40">
        <v>37</v>
      </c>
      <c r="AB33" s="41">
        <f t="shared" si="1"/>
        <v>318</v>
      </c>
    </row>
    <row r="34" spans="2:28" x14ac:dyDescent="0.25">
      <c r="B34" s="11" t="s">
        <v>22</v>
      </c>
      <c r="C34" s="42">
        <v>694</v>
      </c>
      <c r="D34" s="42">
        <v>747</v>
      </c>
      <c r="E34" s="42">
        <v>843</v>
      </c>
      <c r="F34" s="42">
        <v>973</v>
      </c>
      <c r="G34" s="42">
        <v>988</v>
      </c>
      <c r="H34" s="42">
        <v>1081</v>
      </c>
      <c r="I34" s="42">
        <v>819</v>
      </c>
      <c r="J34" s="42">
        <v>1012</v>
      </c>
      <c r="K34" s="43">
        <v>1055</v>
      </c>
      <c r="L34" s="42">
        <v>1333</v>
      </c>
      <c r="M34" s="42">
        <v>893</v>
      </c>
      <c r="N34" s="42">
        <v>824</v>
      </c>
      <c r="O34" s="44">
        <f t="shared" si="0"/>
        <v>11262</v>
      </c>
      <c r="P34" s="45">
        <v>55</v>
      </c>
      <c r="Q34" s="45">
        <v>84</v>
      </c>
      <c r="R34" s="45">
        <v>44</v>
      </c>
      <c r="S34" s="45">
        <v>46</v>
      </c>
      <c r="T34" s="45">
        <v>28</v>
      </c>
      <c r="U34" s="45">
        <v>44</v>
      </c>
      <c r="V34" s="45">
        <v>39</v>
      </c>
      <c r="W34" s="45">
        <v>49</v>
      </c>
      <c r="X34" s="43">
        <v>45</v>
      </c>
      <c r="Y34" s="45">
        <v>98</v>
      </c>
      <c r="Z34" s="45">
        <v>25</v>
      </c>
      <c r="AA34" s="45">
        <v>61</v>
      </c>
      <c r="AB34" s="46">
        <f t="shared" si="1"/>
        <v>618</v>
      </c>
    </row>
    <row r="35" spans="2:28" x14ac:dyDescent="0.25">
      <c r="B35" s="10" t="s">
        <v>23</v>
      </c>
      <c r="C35" s="37">
        <v>213</v>
      </c>
      <c r="D35" s="37">
        <v>346</v>
      </c>
      <c r="E35" s="37">
        <v>350</v>
      </c>
      <c r="F35" s="37">
        <v>405</v>
      </c>
      <c r="G35" s="37">
        <v>320</v>
      </c>
      <c r="H35" s="37">
        <v>287</v>
      </c>
      <c r="I35" s="37">
        <v>340</v>
      </c>
      <c r="J35" s="37">
        <v>440</v>
      </c>
      <c r="K35" s="38">
        <v>652</v>
      </c>
      <c r="L35" s="37">
        <v>528</v>
      </c>
      <c r="M35" s="37">
        <v>281</v>
      </c>
      <c r="N35" s="37">
        <v>218</v>
      </c>
      <c r="O35" s="39">
        <f t="shared" si="0"/>
        <v>4380</v>
      </c>
      <c r="P35" s="40">
        <v>109</v>
      </c>
      <c r="Q35" s="40">
        <v>116</v>
      </c>
      <c r="R35" s="40">
        <v>86</v>
      </c>
      <c r="S35" s="40">
        <v>72</v>
      </c>
      <c r="T35" s="40">
        <v>45</v>
      </c>
      <c r="U35" s="40">
        <v>49</v>
      </c>
      <c r="V35" s="40">
        <v>45</v>
      </c>
      <c r="W35" s="40">
        <v>57</v>
      </c>
      <c r="X35" s="38">
        <v>111</v>
      </c>
      <c r="Y35" s="40">
        <v>105</v>
      </c>
      <c r="Z35" s="40">
        <v>54</v>
      </c>
      <c r="AA35" s="40">
        <v>86</v>
      </c>
      <c r="AB35" s="41">
        <f t="shared" si="1"/>
        <v>935</v>
      </c>
    </row>
    <row r="36" spans="2:28" x14ac:dyDescent="0.25">
      <c r="B36" s="10" t="s">
        <v>24</v>
      </c>
      <c r="C36" s="37">
        <v>108</v>
      </c>
      <c r="D36" s="37">
        <v>142</v>
      </c>
      <c r="E36" s="37">
        <v>162</v>
      </c>
      <c r="F36" s="37">
        <v>175</v>
      </c>
      <c r="G36" s="37">
        <v>108</v>
      </c>
      <c r="H36" s="37">
        <v>118</v>
      </c>
      <c r="I36" s="37">
        <v>191</v>
      </c>
      <c r="J36" s="37">
        <v>213</v>
      </c>
      <c r="K36" s="38">
        <v>251</v>
      </c>
      <c r="L36" s="37">
        <v>255</v>
      </c>
      <c r="M36" s="37">
        <v>164</v>
      </c>
      <c r="N36" s="37">
        <v>173</v>
      </c>
      <c r="O36" s="39">
        <f t="shared" si="0"/>
        <v>2060</v>
      </c>
      <c r="P36" s="40">
        <v>9</v>
      </c>
      <c r="Q36" s="40">
        <v>9</v>
      </c>
      <c r="R36" s="40">
        <v>20</v>
      </c>
      <c r="S36" s="40">
        <v>18</v>
      </c>
      <c r="T36" s="40">
        <v>7</v>
      </c>
      <c r="U36" s="40">
        <v>8</v>
      </c>
      <c r="V36" s="40">
        <v>1</v>
      </c>
      <c r="W36" s="40">
        <v>8</v>
      </c>
      <c r="X36" s="38">
        <v>8</v>
      </c>
      <c r="Y36" s="40">
        <v>20</v>
      </c>
      <c r="Z36" s="40">
        <v>6</v>
      </c>
      <c r="AA36" s="40">
        <v>16</v>
      </c>
      <c r="AB36" s="41">
        <f t="shared" si="1"/>
        <v>130</v>
      </c>
    </row>
    <row r="37" spans="2:28" x14ac:dyDescent="0.25">
      <c r="B37" s="10" t="s">
        <v>25</v>
      </c>
      <c r="C37" s="37">
        <v>294</v>
      </c>
      <c r="D37" s="37">
        <v>246</v>
      </c>
      <c r="E37" s="37">
        <v>275</v>
      </c>
      <c r="F37" s="37">
        <v>373</v>
      </c>
      <c r="G37" s="37">
        <v>319</v>
      </c>
      <c r="H37" s="37">
        <v>263</v>
      </c>
      <c r="I37" s="37">
        <v>378</v>
      </c>
      <c r="J37" s="37">
        <v>512</v>
      </c>
      <c r="K37" s="38">
        <v>786</v>
      </c>
      <c r="L37" s="37">
        <v>974</v>
      </c>
      <c r="M37" s="37">
        <v>404</v>
      </c>
      <c r="N37" s="37">
        <v>399</v>
      </c>
      <c r="O37" s="39">
        <f t="shared" si="0"/>
        <v>5223</v>
      </c>
      <c r="P37" s="40">
        <v>35</v>
      </c>
      <c r="Q37" s="40">
        <v>78</v>
      </c>
      <c r="R37" s="40">
        <v>224</v>
      </c>
      <c r="S37" s="40">
        <v>177</v>
      </c>
      <c r="T37" s="40">
        <v>43</v>
      </c>
      <c r="U37" s="40">
        <v>26</v>
      </c>
      <c r="V37" s="40">
        <v>25</v>
      </c>
      <c r="W37" s="40">
        <v>39</v>
      </c>
      <c r="X37" s="38">
        <v>66</v>
      </c>
      <c r="Y37" s="40">
        <v>157</v>
      </c>
      <c r="Z37" s="40">
        <v>56</v>
      </c>
      <c r="AA37" s="40">
        <v>82</v>
      </c>
      <c r="AB37" s="41">
        <f t="shared" si="1"/>
        <v>1008</v>
      </c>
    </row>
    <row r="38" spans="2:28" x14ac:dyDescent="0.25">
      <c r="B38" s="11" t="s">
        <v>26</v>
      </c>
      <c r="C38" s="42">
        <v>615</v>
      </c>
      <c r="D38" s="42">
        <v>734</v>
      </c>
      <c r="E38" s="42">
        <v>787</v>
      </c>
      <c r="F38" s="42">
        <v>953</v>
      </c>
      <c r="G38" s="42">
        <v>747</v>
      </c>
      <c r="H38" s="42">
        <v>668</v>
      </c>
      <c r="I38" s="42">
        <v>909</v>
      </c>
      <c r="J38" s="42">
        <v>1165</v>
      </c>
      <c r="K38" s="43">
        <v>1689</v>
      </c>
      <c r="L38" s="42">
        <v>1757</v>
      </c>
      <c r="M38" s="42">
        <v>849</v>
      </c>
      <c r="N38" s="42">
        <v>790</v>
      </c>
      <c r="O38" s="44">
        <f t="shared" si="0"/>
        <v>11663</v>
      </c>
      <c r="P38" s="45">
        <v>153</v>
      </c>
      <c r="Q38" s="45">
        <v>203</v>
      </c>
      <c r="R38" s="45">
        <v>330</v>
      </c>
      <c r="S38" s="45">
        <v>267</v>
      </c>
      <c r="T38" s="45">
        <v>95</v>
      </c>
      <c r="U38" s="45">
        <v>83</v>
      </c>
      <c r="V38" s="45">
        <v>71</v>
      </c>
      <c r="W38" s="45">
        <v>104</v>
      </c>
      <c r="X38" s="43">
        <v>185</v>
      </c>
      <c r="Y38" s="45">
        <v>282</v>
      </c>
      <c r="Z38" s="45">
        <v>116</v>
      </c>
      <c r="AA38" s="45">
        <v>184</v>
      </c>
      <c r="AB38" s="46">
        <f t="shared" si="1"/>
        <v>2073</v>
      </c>
    </row>
    <row r="39" spans="2:28" x14ac:dyDescent="0.25">
      <c r="B39" s="10" t="s">
        <v>27</v>
      </c>
      <c r="C39" s="37">
        <v>168</v>
      </c>
      <c r="D39" s="37">
        <v>134</v>
      </c>
      <c r="E39" s="37">
        <v>187</v>
      </c>
      <c r="F39" s="37">
        <v>127</v>
      </c>
      <c r="G39" s="37">
        <v>140</v>
      </c>
      <c r="H39" s="37">
        <v>212</v>
      </c>
      <c r="I39" s="37">
        <v>222</v>
      </c>
      <c r="J39" s="37">
        <v>277</v>
      </c>
      <c r="K39" s="38">
        <v>350</v>
      </c>
      <c r="L39" s="37">
        <v>398</v>
      </c>
      <c r="M39" s="37">
        <v>156</v>
      </c>
      <c r="N39" s="37">
        <v>198</v>
      </c>
      <c r="O39" s="39">
        <f t="shared" si="0"/>
        <v>2569</v>
      </c>
      <c r="P39" s="40">
        <v>163</v>
      </c>
      <c r="Q39" s="40">
        <v>105</v>
      </c>
      <c r="R39" s="40">
        <v>93</v>
      </c>
      <c r="S39" s="40">
        <v>130</v>
      </c>
      <c r="T39" s="40">
        <v>30</v>
      </c>
      <c r="U39" s="40">
        <v>56</v>
      </c>
      <c r="V39" s="40">
        <v>57</v>
      </c>
      <c r="W39" s="40">
        <v>63</v>
      </c>
      <c r="X39" s="38">
        <v>125</v>
      </c>
      <c r="Y39" s="40">
        <v>214</v>
      </c>
      <c r="Z39" s="40">
        <v>68</v>
      </c>
      <c r="AA39" s="40">
        <v>113</v>
      </c>
      <c r="AB39" s="41">
        <f t="shared" si="1"/>
        <v>1217</v>
      </c>
    </row>
    <row r="40" spans="2:28" x14ac:dyDescent="0.25">
      <c r="B40" s="10" t="s">
        <v>28</v>
      </c>
      <c r="C40" s="37">
        <v>77</v>
      </c>
      <c r="D40" s="37">
        <v>89</v>
      </c>
      <c r="E40" s="37">
        <v>89</v>
      </c>
      <c r="F40" s="37">
        <v>97</v>
      </c>
      <c r="G40" s="37">
        <v>71</v>
      </c>
      <c r="H40" s="37">
        <v>111</v>
      </c>
      <c r="I40" s="37">
        <v>85</v>
      </c>
      <c r="J40" s="37">
        <v>148</v>
      </c>
      <c r="K40" s="38">
        <v>183</v>
      </c>
      <c r="L40" s="37">
        <v>140</v>
      </c>
      <c r="M40" s="37">
        <v>74</v>
      </c>
      <c r="N40" s="37">
        <v>85</v>
      </c>
      <c r="O40" s="39">
        <f t="shared" si="0"/>
        <v>1249</v>
      </c>
      <c r="P40" s="40">
        <v>43</v>
      </c>
      <c r="Q40" s="40">
        <v>46</v>
      </c>
      <c r="R40" s="40">
        <v>26</v>
      </c>
      <c r="S40" s="40">
        <v>18</v>
      </c>
      <c r="T40" s="40">
        <v>6</v>
      </c>
      <c r="U40" s="40">
        <v>12</v>
      </c>
      <c r="V40" s="40">
        <v>10</v>
      </c>
      <c r="W40" s="40">
        <v>20</v>
      </c>
      <c r="X40" s="38">
        <v>24</v>
      </c>
      <c r="Y40" s="40">
        <v>31</v>
      </c>
      <c r="Z40" s="40">
        <v>7</v>
      </c>
      <c r="AA40" s="40">
        <v>27</v>
      </c>
      <c r="AB40" s="41">
        <f t="shared" si="1"/>
        <v>270</v>
      </c>
    </row>
    <row r="41" spans="2:28" x14ac:dyDescent="0.25">
      <c r="B41" s="10" t="s">
        <v>29</v>
      </c>
      <c r="C41" s="37">
        <v>115</v>
      </c>
      <c r="D41" s="37">
        <v>93</v>
      </c>
      <c r="E41" s="37">
        <v>108</v>
      </c>
      <c r="F41" s="37">
        <v>133</v>
      </c>
      <c r="G41" s="37">
        <v>150</v>
      </c>
      <c r="H41" s="37">
        <v>150</v>
      </c>
      <c r="I41" s="37">
        <v>132</v>
      </c>
      <c r="J41" s="37">
        <v>191</v>
      </c>
      <c r="K41" s="38">
        <v>257</v>
      </c>
      <c r="L41" s="37">
        <v>301</v>
      </c>
      <c r="M41" s="37">
        <v>109</v>
      </c>
      <c r="N41" s="37">
        <v>122</v>
      </c>
      <c r="O41" s="39">
        <f t="shared" si="0"/>
        <v>1861</v>
      </c>
      <c r="P41" s="40">
        <v>117</v>
      </c>
      <c r="Q41" s="40">
        <v>49</v>
      </c>
      <c r="R41" s="40">
        <v>38</v>
      </c>
      <c r="S41" s="40">
        <v>33</v>
      </c>
      <c r="T41" s="40">
        <v>30</v>
      </c>
      <c r="U41" s="40">
        <v>40</v>
      </c>
      <c r="V41" s="40">
        <v>23</v>
      </c>
      <c r="W41" s="40">
        <v>35</v>
      </c>
      <c r="X41" s="38">
        <v>42</v>
      </c>
      <c r="Y41" s="40">
        <v>52</v>
      </c>
      <c r="Z41" s="40">
        <v>22</v>
      </c>
      <c r="AA41" s="40">
        <v>52</v>
      </c>
      <c r="AB41" s="41">
        <f t="shared" si="1"/>
        <v>533</v>
      </c>
    </row>
    <row r="42" spans="2:28" x14ac:dyDescent="0.25">
      <c r="B42" s="10" t="s">
        <v>30</v>
      </c>
      <c r="C42" s="37">
        <v>3</v>
      </c>
      <c r="D42" s="37">
        <v>4</v>
      </c>
      <c r="E42" s="37">
        <v>3</v>
      </c>
      <c r="F42" s="37">
        <v>0</v>
      </c>
      <c r="G42" s="37">
        <v>3</v>
      </c>
      <c r="H42" s="37">
        <v>2</v>
      </c>
      <c r="I42" s="37">
        <v>3</v>
      </c>
      <c r="J42" s="37">
        <v>3</v>
      </c>
      <c r="K42" s="38">
        <v>2</v>
      </c>
      <c r="L42" s="37">
        <v>4</v>
      </c>
      <c r="M42" s="37">
        <v>0</v>
      </c>
      <c r="N42" s="37">
        <v>3</v>
      </c>
      <c r="O42" s="39">
        <f t="shared" si="0"/>
        <v>30</v>
      </c>
      <c r="P42" s="40">
        <v>1</v>
      </c>
      <c r="Q42" s="40">
        <v>0</v>
      </c>
      <c r="R42" s="40">
        <v>0</v>
      </c>
      <c r="S42" s="40">
        <v>0</v>
      </c>
      <c r="T42" s="40">
        <v>0</v>
      </c>
      <c r="U42" s="40">
        <v>0</v>
      </c>
      <c r="V42" s="40">
        <v>0</v>
      </c>
      <c r="W42" s="40">
        <v>2</v>
      </c>
      <c r="X42" s="38">
        <v>0</v>
      </c>
      <c r="Y42" s="40">
        <v>0</v>
      </c>
      <c r="Z42" s="40">
        <v>0</v>
      </c>
      <c r="AA42" s="40">
        <v>0</v>
      </c>
      <c r="AB42" s="41">
        <f t="shared" si="1"/>
        <v>3</v>
      </c>
    </row>
    <row r="43" spans="2:28" x14ac:dyDescent="0.25">
      <c r="B43" s="11" t="s">
        <v>31</v>
      </c>
      <c r="C43" s="42">
        <v>363</v>
      </c>
      <c r="D43" s="42">
        <v>320</v>
      </c>
      <c r="E43" s="42">
        <v>387</v>
      </c>
      <c r="F43" s="42">
        <v>357</v>
      </c>
      <c r="G43" s="42">
        <v>364</v>
      </c>
      <c r="H43" s="42">
        <v>475</v>
      </c>
      <c r="I43" s="42">
        <v>442</v>
      </c>
      <c r="J43" s="42">
        <v>619</v>
      </c>
      <c r="K43" s="43">
        <v>792</v>
      </c>
      <c r="L43" s="42">
        <v>843</v>
      </c>
      <c r="M43" s="42">
        <v>339</v>
      </c>
      <c r="N43" s="42">
        <v>408</v>
      </c>
      <c r="O43" s="44">
        <f t="shared" si="0"/>
        <v>5709</v>
      </c>
      <c r="P43" s="45">
        <v>324</v>
      </c>
      <c r="Q43" s="45">
        <v>200</v>
      </c>
      <c r="R43" s="45">
        <v>157</v>
      </c>
      <c r="S43" s="45">
        <v>181</v>
      </c>
      <c r="T43" s="45">
        <v>66</v>
      </c>
      <c r="U43" s="45">
        <v>108</v>
      </c>
      <c r="V43" s="45">
        <v>90</v>
      </c>
      <c r="W43" s="45">
        <v>120</v>
      </c>
      <c r="X43" s="43">
        <v>191</v>
      </c>
      <c r="Y43" s="45">
        <v>297</v>
      </c>
      <c r="Z43" s="45">
        <v>97</v>
      </c>
      <c r="AA43" s="45">
        <v>192</v>
      </c>
      <c r="AB43" s="46">
        <f t="shared" si="1"/>
        <v>2023</v>
      </c>
    </row>
    <row r="44" spans="2:28" ht="16.5" thickBot="1" x14ac:dyDescent="0.3">
      <c r="B44" s="12" t="s">
        <v>32</v>
      </c>
      <c r="C44" s="47">
        <v>1960</v>
      </c>
      <c r="D44" s="47">
        <v>2297</v>
      </c>
      <c r="E44" s="47">
        <v>2294</v>
      </c>
      <c r="F44" s="47">
        <v>2615</v>
      </c>
      <c r="G44" s="47">
        <v>2449</v>
      </c>
      <c r="H44" s="47">
        <v>2562</v>
      </c>
      <c r="I44" s="47">
        <v>2629</v>
      </c>
      <c r="J44" s="47">
        <v>3200</v>
      </c>
      <c r="K44" s="48">
        <v>4011</v>
      </c>
      <c r="L44" s="47">
        <v>4559</v>
      </c>
      <c r="M44" s="47">
        <v>2513</v>
      </c>
      <c r="N44" s="47">
        <v>2506</v>
      </c>
      <c r="O44" s="49">
        <f t="shared" si="0"/>
        <v>33595</v>
      </c>
      <c r="P44" s="50">
        <v>576</v>
      </c>
      <c r="Q44" s="50">
        <v>544</v>
      </c>
      <c r="R44" s="50">
        <v>594</v>
      </c>
      <c r="S44" s="50">
        <v>555</v>
      </c>
      <c r="T44" s="50">
        <v>207</v>
      </c>
      <c r="U44" s="50">
        <v>251</v>
      </c>
      <c r="V44" s="50">
        <v>233</v>
      </c>
      <c r="W44" s="50">
        <v>304</v>
      </c>
      <c r="X44" s="48">
        <v>459</v>
      </c>
      <c r="Y44" s="50">
        <v>746</v>
      </c>
      <c r="Z44" s="50">
        <v>270</v>
      </c>
      <c r="AA44" s="50">
        <v>483</v>
      </c>
      <c r="AB44" s="51">
        <f t="shared" si="1"/>
        <v>5222</v>
      </c>
    </row>
    <row r="45" spans="2:28" x14ac:dyDescent="0.25"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</row>
  </sheetData>
  <mergeCells count="5">
    <mergeCell ref="B4:B11"/>
    <mergeCell ref="C5:AB5"/>
    <mergeCell ref="C6:AB6"/>
    <mergeCell ref="C9:O9"/>
    <mergeCell ref="P9:AB9"/>
  </mergeCells>
  <pageMargins left="0.25" right="0.25" top="0.75" bottom="0.75" header="0.3" footer="0.3"/>
  <pageSetup paperSize="9"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2019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Flavio Patez</dc:creator>
  <cp:lastModifiedBy>Flavio Patez</cp:lastModifiedBy>
  <cp:lastPrinted>2018-05-15T16:49:39Z</cp:lastPrinted>
  <dcterms:created xsi:type="dcterms:W3CDTF">2015-12-10T16:40:40Z</dcterms:created>
  <dcterms:modified xsi:type="dcterms:W3CDTF">2020-01-13T19:38:18Z</dcterms:modified>
</cp:coreProperties>
</file>